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halabom\Desktop\"/>
    </mc:Choice>
  </mc:AlternateContent>
  <xr:revisionPtr revIDLastSave="0" documentId="13_ncr:1_{328A7CFC-1C89-4598-95DD-D5EDCAA6C13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Long Term Contr Reg  2025-26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4" i="4" l="1"/>
  <c r="A20" i="4"/>
  <c r="A21" i="4" s="1"/>
  <c r="A22" i="4" s="1"/>
  <c r="A25" i="4" s="1"/>
  <c r="A12" i="4"/>
  <c r="A13" i="4" s="1"/>
  <c r="A14" i="4" s="1"/>
  <c r="A15" i="4" s="1"/>
  <c r="A16" i="4" s="1"/>
  <c r="A26" i="4" l="1"/>
  <c r="A27" i="4" s="1"/>
  <c r="A28" i="4" s="1"/>
  <c r="A29" i="4" s="1"/>
  <c r="A30" i="4" s="1"/>
  <c r="A31" i="4" s="1"/>
  <c r="A32" i="4" s="1"/>
  <c r="A37" i="4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81" i="4" s="1"/>
</calcChain>
</file>

<file path=xl/sharedStrings.xml><?xml version="1.0" encoding="utf-8"?>
<sst xmlns="http://schemas.openxmlformats.org/spreadsheetml/2006/main" count="577" uniqueCount="224">
  <si>
    <t>DESCRIPTION</t>
  </si>
  <si>
    <t>STARDING PERIOD</t>
  </si>
  <si>
    <t>ENDING PERIOD</t>
  </si>
  <si>
    <t>EXTENSION</t>
  </si>
  <si>
    <t>COMPANY NAMES</t>
  </si>
  <si>
    <t>In Progress</t>
  </si>
  <si>
    <t>STATUS</t>
  </si>
  <si>
    <t>ABSA Bank Limited</t>
  </si>
  <si>
    <t>N/A</t>
  </si>
  <si>
    <t>DURATION</t>
  </si>
  <si>
    <t>5 Years</t>
  </si>
  <si>
    <t>3 Years</t>
  </si>
  <si>
    <t>Applicable Rates</t>
  </si>
  <si>
    <t>AMOUNT P.M (Vat Inc.)</t>
  </si>
  <si>
    <t>Compiled By:</t>
  </si>
  <si>
    <t>ITEM</t>
  </si>
  <si>
    <t>Kgwadi Ya Madiba General Trading and Projects</t>
  </si>
  <si>
    <t>Maintenance of Madibong Landfill Site for a period of three(03) Years</t>
  </si>
  <si>
    <t>Provision of Banking Services for a period of Five (05) years</t>
  </si>
  <si>
    <t>Kunene Makopo Risk Solutions (Pty) Ltd</t>
  </si>
  <si>
    <t>Telkom  SA Limited</t>
  </si>
  <si>
    <t>Provision for Telephones Services for a period of three (03) years.</t>
  </si>
  <si>
    <t>Fleet Horizon Solutions (Pty) Ltd</t>
  </si>
  <si>
    <t>2019/20</t>
  </si>
  <si>
    <t>Supply, delivery and installation of tracking device on all Municipal vehicles for a period of three (03) years.</t>
  </si>
  <si>
    <t>Pheladichuene Maintenance and General Supplier</t>
  </si>
  <si>
    <t>Marweshe Attorneys</t>
  </si>
  <si>
    <t>Supply and delivery of ICT equipment for a period of three (03) years</t>
  </si>
  <si>
    <t>Velaphanda Trading &amp; Projects</t>
  </si>
  <si>
    <t>Provision of Maintenance and Support of ICT systems and infrastructure for a period of three (03) years.</t>
  </si>
  <si>
    <t>Provision of cash collection, conveyance and deposits for a period of three (03) years.</t>
  </si>
  <si>
    <t>Provision of Vetting System for a period of (03) three years</t>
  </si>
  <si>
    <t>Supply and delivery of Blankets for a period of three (03) years</t>
  </si>
  <si>
    <t>CCG Systems (Pty) Ltd</t>
  </si>
  <si>
    <t>Maintenance of roads and storm water within Makhuduthamaga Municipality for a period of three years</t>
  </si>
  <si>
    <t>Provision of Security and Access control services for a period of three years</t>
  </si>
  <si>
    <t>Re Basadi Creates (Pty) Ltd</t>
  </si>
  <si>
    <t>01/09/2022</t>
  </si>
  <si>
    <t>31/08/2025</t>
  </si>
  <si>
    <t>2022/23</t>
  </si>
  <si>
    <t>Provision of intergrated financial system with suport and maintenance for a period of three (03) years</t>
  </si>
  <si>
    <t>01/10/2022</t>
  </si>
  <si>
    <t>30/09/2025</t>
  </si>
  <si>
    <t>4 Interconnect Project Developers</t>
  </si>
  <si>
    <t>Distribution of water services for a period of three (03) years</t>
  </si>
  <si>
    <t>02/11/2022</t>
  </si>
  <si>
    <t>01/11/2025</t>
  </si>
  <si>
    <t>Omega OS Segaswane Holdings (Pty) Ltd</t>
  </si>
  <si>
    <t>Provision of advertising agency for a period of three (03) years</t>
  </si>
  <si>
    <t>15/12/2022</t>
  </si>
  <si>
    <t>14/12/2025</t>
  </si>
  <si>
    <t>Regen Institute of Leadership JV Uan Projects</t>
  </si>
  <si>
    <t>Provision of Budget and treasury trainings for the period of 3 years.</t>
  </si>
  <si>
    <t>31/10/2022</t>
  </si>
  <si>
    <t>30/10/2025</t>
  </si>
  <si>
    <t>Dirane Trading (Pty) Ltd</t>
  </si>
  <si>
    <t>Provision of corporate, governance and admin trainings for the period of 3 (three) years.</t>
  </si>
  <si>
    <t>Black Sky Investment and Holdings</t>
  </si>
  <si>
    <t xml:space="preserve">Provision of community services training for the period of 3 years. </t>
  </si>
  <si>
    <t>White Rock 75 Investment and Holdings</t>
  </si>
  <si>
    <t>Mahayi HRD Services</t>
  </si>
  <si>
    <t xml:space="preserve">Provision of planning and LED training for the period of 3 years </t>
  </si>
  <si>
    <t xml:space="preserve">Provision of Civil litigation services for the period of three </t>
  </si>
  <si>
    <t>05/12/2022</t>
  </si>
  <si>
    <t>04/12/2025</t>
  </si>
  <si>
    <t>Kwena Mohlakoana attorneys</t>
  </si>
  <si>
    <t xml:space="preserve">Provision of commercial law services for the period of three years </t>
  </si>
  <si>
    <t>Alex Construction, Maintenance &amp; Air Conditioning Services</t>
  </si>
  <si>
    <t>Supply, Installation and maintenance of Air Conditioners with Three (03) years maintenance</t>
  </si>
  <si>
    <t>17/11/2022</t>
  </si>
  <si>
    <t>16/11/2025</t>
  </si>
  <si>
    <t>Truvelo Africa Electronics division (Pty) Ltd</t>
  </si>
  <si>
    <t>Supply of Licenced K78 trailer with maintenance and support for a period of three (03) years</t>
  </si>
  <si>
    <t>23/06/2023</t>
  </si>
  <si>
    <t>22/06/2026</t>
  </si>
  <si>
    <t>Environmental and Sustainability Solutions</t>
  </si>
  <si>
    <t>McDon Valor Group</t>
  </si>
  <si>
    <t>Supply and delivery of Stationery for a period of three (03) years</t>
  </si>
  <si>
    <t>09/06/2023</t>
  </si>
  <si>
    <t>08/06/2026</t>
  </si>
  <si>
    <t>Pontsee Holdings (Pty) Ltd</t>
  </si>
  <si>
    <t>Supply and delivery of Tyres on all Municipal Fleet, Grader and Heavy Duty Trucks for a period of three (03) years</t>
  </si>
  <si>
    <t>Provision for the final rehabilitation and disclosure costs for madibong landfill site for a period of three (03) years</t>
  </si>
  <si>
    <t>01/06/2023</t>
  </si>
  <si>
    <t>31/05/2026</t>
  </si>
  <si>
    <t>Five Star Trading Enterprise</t>
  </si>
  <si>
    <t xml:space="preserve">Professional Auctioneer to provide auctioneering services for aperiod of three (03) years </t>
  </si>
  <si>
    <t>Dr. LG Nemukongwe Incorporated</t>
  </si>
  <si>
    <t>Appointment of Occupational Medicine Practiotioner Services for a period of three (03) years</t>
  </si>
  <si>
    <t>17/05/2023</t>
  </si>
  <si>
    <t>16/05/2026</t>
  </si>
  <si>
    <t>06/09/2023</t>
  </si>
  <si>
    <t>05/09/2028</t>
  </si>
  <si>
    <t>Tabudi Komana Projects (Pty) Ltd</t>
  </si>
  <si>
    <t>Supply, delivery and installation of  Fire System for registry office with maintenance plan for a period of three (03) years.</t>
  </si>
  <si>
    <t>20/10/2023</t>
  </si>
  <si>
    <t>19/10/2026</t>
  </si>
  <si>
    <t>Bonaledi Holdings (Pty) Ltd</t>
  </si>
  <si>
    <t xml:space="preserve">Renewal of Electronic document management system for a period of three (03) years. </t>
  </si>
  <si>
    <t>LCK Technologies (Pty) Ltd</t>
  </si>
  <si>
    <t>29/09/2023</t>
  </si>
  <si>
    <t>2023/24</t>
  </si>
  <si>
    <t>28/09/2026</t>
  </si>
  <si>
    <t>01/10/2023</t>
  </si>
  <si>
    <t>30/09/2026</t>
  </si>
  <si>
    <t>Repairs and maintenance of Municipal facilities for a period of three (03) years.</t>
  </si>
  <si>
    <t>01/09/2023</t>
  </si>
  <si>
    <t>31/08/2026</t>
  </si>
  <si>
    <t>Bra Mesh Group (Pty) Ltd</t>
  </si>
  <si>
    <t>Provision of Lease for photocopy machines for a period of three (03) years.</t>
  </si>
  <si>
    <t>Provision of cleaning services on all municipal buildings for a period of three (03) years.</t>
  </si>
  <si>
    <t>Service, Repairs &amp; Maintenance of Yellow Fleet and Other Heavy Vehicles for a period of three (03) years.</t>
  </si>
  <si>
    <t>01/11/2023</t>
  </si>
  <si>
    <t>31/10/2026</t>
  </si>
  <si>
    <t>G4S Cash Solutions (SA) (Pty) Ltd</t>
  </si>
  <si>
    <t>Provision of Marketing and Branding for Makhuduthamaga Local Municipality of three (03) years</t>
  </si>
  <si>
    <t>06/12/2023</t>
  </si>
  <si>
    <t>05/12/2026</t>
  </si>
  <si>
    <t>Moetamoeletsi Investments (Pty) Ltd</t>
  </si>
  <si>
    <t>Provision of Social Media Services and SMSs for a period of three (03) years</t>
  </si>
  <si>
    <t>Supply and delivery of branded waste collection bags for a period of three (03) years</t>
  </si>
  <si>
    <t>Crystal Africa Venture (Pty) Ltd</t>
  </si>
  <si>
    <t>18/03/2024</t>
  </si>
  <si>
    <t>17/03/2027</t>
  </si>
  <si>
    <t>Cumo O Consulting</t>
  </si>
  <si>
    <t>Deocon Business Enterprise</t>
  </si>
  <si>
    <t>Enviromental assessment for new landfill site for a period of three (03) years</t>
  </si>
  <si>
    <t>Mampane Corporates (Pty) Ltd</t>
  </si>
  <si>
    <t>20/05/2024</t>
  </si>
  <si>
    <t>13/06/2024</t>
  </si>
  <si>
    <t xml:space="preserve">Provision of Comprehensive Insurance cover for a period of (03) three years </t>
  </si>
  <si>
    <t>Melvin Margaret Enterprise &amp; Winivox (Pty) Ltd JV</t>
  </si>
  <si>
    <t>Maintenance and support of IP Based CCTV Camera Surveillance System for a period of three (03) years</t>
  </si>
  <si>
    <t>12/06/2027</t>
  </si>
  <si>
    <t>Tshwane Engineering and Hydraulic Supplies cc</t>
  </si>
  <si>
    <t>Supply and Installation of Temporary Shelters for disaster relief for the period of three (03) years</t>
  </si>
  <si>
    <t>17/05/2024</t>
  </si>
  <si>
    <t>16/05/2027</t>
  </si>
  <si>
    <t>Winivox (Pty) Ltd</t>
  </si>
  <si>
    <t>30/06/2027</t>
  </si>
  <si>
    <t>01/07/2024</t>
  </si>
  <si>
    <t>2024/25</t>
  </si>
  <si>
    <t>Segeru General Suppliers</t>
  </si>
  <si>
    <t>Provision of Publication and Printing Services for a period of three (03) years</t>
  </si>
  <si>
    <t>13/09/2024</t>
  </si>
  <si>
    <t>12/09/2027</t>
  </si>
  <si>
    <t>19/05/2027</t>
  </si>
  <si>
    <t>Mahlako TM Holdings (Pty) Ltd</t>
  </si>
  <si>
    <t>Supply, delivery and Installation of Two speed measuring equipments for road safety management with three years maintenance</t>
  </si>
  <si>
    <t>09/12/2024</t>
  </si>
  <si>
    <t>08/12/2027</t>
  </si>
  <si>
    <t>Providence Software Solutions (Pty) Ltd</t>
  </si>
  <si>
    <t>Procurement of Electronic content digital system a Three years (03) years maintenance plan</t>
  </si>
  <si>
    <t>Jusben Engineering Services cc</t>
  </si>
  <si>
    <t>Maintenance of Electrical Infrastructure for a period of Three (03) years</t>
  </si>
  <si>
    <t>Montani Property Valuers (Pty) Ltd</t>
  </si>
  <si>
    <t>Development and maintaining of property valuation roll for Makhuduthamaga Municipality for a period of four(05) years</t>
  </si>
  <si>
    <t>29/11/2024</t>
  </si>
  <si>
    <t>19/11/2027</t>
  </si>
  <si>
    <t>LIM473/maintenance-access/22/23/043  Repair and Maintenace of access control for period of Three Years</t>
  </si>
  <si>
    <t>21/04/2023</t>
  </si>
  <si>
    <t>21/04/2026</t>
  </si>
  <si>
    <t>StonefoundEngineering Solutions (Pty) Ltd</t>
  </si>
  <si>
    <t>01/05/2025</t>
  </si>
  <si>
    <t>30/04/2028</t>
  </si>
  <si>
    <t>Tlou Ya Ditlou Trading (Pty) Ltd</t>
  </si>
  <si>
    <t>01/06/2025</t>
  </si>
  <si>
    <t>31/05/2028</t>
  </si>
  <si>
    <t>Dikgale and Sebego Energies (Pty) Ltd</t>
  </si>
  <si>
    <t>14/05/2025</t>
  </si>
  <si>
    <t>01/09/2025</t>
  </si>
  <si>
    <t>31/08/2028</t>
  </si>
  <si>
    <t>Repairs and Maintenance of water and sanitation infrastructure at Jane Furse Cluster for the period of Three (3) years</t>
  </si>
  <si>
    <t>Repairs and Maintenance of water and sanitation infrastructure at Schoonord Cluster for the period of Three (3) years</t>
  </si>
  <si>
    <t>Design and Construction supervision of water and sanitation infrastructure within the Municipality for the period of three (3) years</t>
  </si>
  <si>
    <t>Repairs and Maintenance of water and sanitation infrastructure at Phokoane Cluster for the period of Three (3) years</t>
  </si>
  <si>
    <t>Repairs and Maintenance of water and sanitation infrastructure at Masemola Cluster for the period of Three (3) years</t>
  </si>
  <si>
    <t>Dikgale and Sebego Ergies and Construction (Pty)Ltd</t>
  </si>
  <si>
    <t>Black Sky Investment and Holdings (Pty) Ltd</t>
  </si>
  <si>
    <t>Millant Construction and Consulting Engineers (Pty) Ltd</t>
  </si>
  <si>
    <t>Pheladichuene Maintenace and General Projects</t>
  </si>
  <si>
    <t>Jusben Consulting Engineers</t>
  </si>
  <si>
    <t>07/11/2025</t>
  </si>
  <si>
    <t>27/11/2025</t>
  </si>
  <si>
    <t>2025/26</t>
  </si>
  <si>
    <t>07/11/2028</t>
  </si>
  <si>
    <t>27/11/2028</t>
  </si>
  <si>
    <t xml:space="preserve">SM patel Attorneys </t>
  </si>
  <si>
    <t>Provision of Civil law litigation services for the period of Three (3) years</t>
  </si>
  <si>
    <t>05/12/2025</t>
  </si>
  <si>
    <t>05/12/2028</t>
  </si>
  <si>
    <t>Provision of Labour law litigation services for the period of Three (3) years</t>
  </si>
  <si>
    <t xml:space="preserve">PK Legodi incorproparated </t>
  </si>
  <si>
    <t>01/10/2025</t>
  </si>
  <si>
    <t>30/09/2028</t>
  </si>
  <si>
    <t>Expenditure as at year end 2025</t>
  </si>
  <si>
    <t>30/06/2029</t>
  </si>
  <si>
    <t>Operation, repair, and maintenance of a sewage network pond system Jane Furse(RDP), Ngwanamatlang Village for three (3) years.</t>
  </si>
  <si>
    <t>14/05/2028</t>
  </si>
  <si>
    <t>4.543.395.59</t>
  </si>
  <si>
    <t>Enviromental assessment for for a period of three (03) years</t>
  </si>
  <si>
    <t>30/04/2025</t>
  </si>
  <si>
    <t>3.139.500.00</t>
  </si>
  <si>
    <t>Masa M Projects (Pty) Ltd</t>
  </si>
  <si>
    <t>Provision of Travel Agency for a period of three (03) years.</t>
  </si>
  <si>
    <t xml:space="preserve">Provision of infrastructural services training for the period of 3years. </t>
  </si>
  <si>
    <t>Multichoice DStv</t>
  </si>
  <si>
    <t>Subscription to activate internal television screens</t>
  </si>
  <si>
    <t>22/02/2018</t>
  </si>
  <si>
    <t>Continous</t>
  </si>
  <si>
    <t>Pay per view</t>
  </si>
  <si>
    <t>Approved by:</t>
  </si>
  <si>
    <t>…………………………………………………………..</t>
  </si>
  <si>
    <t>………………………………………………</t>
  </si>
  <si>
    <t>(Sekgoele R - SCM Assistant manager)</t>
  </si>
  <si>
    <t>(Mothapo K.J - SCM Manager)</t>
  </si>
  <si>
    <t>Expenditure as at year end 2026</t>
  </si>
  <si>
    <r>
      <rPr>
        <b/>
        <sz val="12"/>
        <color rgb="FF000000"/>
        <rFont val="Calibri"/>
        <family val="2"/>
        <scheme val="minor"/>
      </rPr>
      <t>Contract Extension</t>
    </r>
    <r>
      <rPr>
        <sz val="12"/>
        <color rgb="FF000000"/>
        <rFont val="Calibri"/>
        <family val="2"/>
        <scheme val="minor"/>
      </rPr>
      <t xml:space="preserve"> - Provision of intergrated financial system with suport and maintenance for a period of three (03) years</t>
    </r>
  </si>
  <si>
    <t xml:space="preserve">                                                                                 LONG TERM CONTRACT REGISTER FOR 2025/26 AS AT 31st  MARCH 2026</t>
  </si>
  <si>
    <t>22/12/2025</t>
  </si>
  <si>
    <t>22/12/2028</t>
  </si>
  <si>
    <t>Provision of Civil litigation services for the period of three (3) Years</t>
  </si>
  <si>
    <t>Provision of Conveyancing Litigation services for the period of three (3) years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</si>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</sst>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R&quot;#,##0.00;[Red]\-&quot;R&quot;#,##0.0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44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1" fillId="2" borderId="10" xfId="0" applyFont="1" applyFill="1" applyBorder="1" applyAlignment="1">
      <alignment vertical="top" wrapText="1"/>
    </xf>
    <xf numFmtId="0" fontId="1" fillId="2" borderId="11" xfId="0" applyFont="1" applyFill="1" applyBorder="1" applyAlignment="1">
      <alignment vertical="top" wrapText="1"/>
    </xf>
    <xf numFmtId="0" fontId="0" fillId="0" borderId="18" xfId="0" applyBorder="1" applyAlignment="1">
      <alignment vertical="top"/>
    </xf>
    <xf numFmtId="0" fontId="0" fillId="0" borderId="19" xfId="0" applyBorder="1" applyAlignment="1">
      <alignment vertical="top"/>
    </xf>
    <xf numFmtId="0" fontId="0" fillId="0" borderId="19" xfId="0" applyBorder="1" applyAlignment="1">
      <alignment vertical="top" wrapText="1"/>
    </xf>
    <xf numFmtId="0" fontId="0" fillId="0" borderId="20" xfId="0" applyBorder="1" applyAlignment="1">
      <alignment vertical="top"/>
    </xf>
    <xf numFmtId="0" fontId="3" fillId="0" borderId="5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1" fillId="2" borderId="9" xfId="0" applyFont="1" applyFill="1" applyBorder="1" applyAlignment="1">
      <alignment vertical="top" wrapText="1"/>
    </xf>
    <xf numFmtId="0" fontId="3" fillId="0" borderId="5" xfId="0" applyFont="1" applyBorder="1" applyAlignment="1">
      <alignment horizontal="left" vertical="top" wrapText="1"/>
    </xf>
    <xf numFmtId="0" fontId="1" fillId="2" borderId="29" xfId="0" applyFont="1" applyFill="1" applyBorder="1" applyAlignment="1">
      <alignment vertical="top" wrapText="1"/>
    </xf>
    <xf numFmtId="0" fontId="1" fillId="2" borderId="15" xfId="0" applyFont="1" applyFill="1" applyBorder="1" applyAlignment="1">
      <alignment vertical="top" wrapText="1"/>
    </xf>
    <xf numFmtId="0" fontId="1" fillId="2" borderId="16" xfId="0" applyFont="1" applyFill="1" applyBorder="1" applyAlignment="1">
      <alignment vertical="top" wrapText="1"/>
    </xf>
    <xf numFmtId="164" fontId="3" fillId="0" borderId="6" xfId="0" applyNumberFormat="1" applyFont="1" applyBorder="1" applyAlignment="1">
      <alignment horizontal="left" vertical="top" wrapText="1"/>
    </xf>
    <xf numFmtId="0" fontId="1" fillId="2" borderId="12" xfId="0" applyFont="1" applyFill="1" applyBorder="1" applyAlignment="1">
      <alignment vertical="top" wrapText="1"/>
    </xf>
    <xf numFmtId="0" fontId="1" fillId="2" borderId="13" xfId="0" applyFont="1" applyFill="1" applyBorder="1" applyAlignment="1">
      <alignment vertical="top" wrapText="1"/>
    </xf>
    <xf numFmtId="0" fontId="1" fillId="2" borderId="14" xfId="0" applyFont="1" applyFill="1" applyBorder="1" applyAlignment="1">
      <alignment vertical="top" wrapText="1"/>
    </xf>
    <xf numFmtId="0" fontId="3" fillId="0" borderId="5" xfId="0" quotePrefix="1" applyFont="1" applyBorder="1" applyAlignment="1">
      <alignment vertical="top" wrapText="1"/>
    </xf>
    <xf numFmtId="0" fontId="1" fillId="3" borderId="9" xfId="0" applyFont="1" applyFill="1" applyBorder="1" applyAlignment="1">
      <alignment vertical="top" wrapText="1"/>
    </xf>
    <xf numFmtId="0" fontId="1" fillId="3" borderId="10" xfId="0" applyFont="1" applyFill="1" applyBorder="1" applyAlignment="1">
      <alignment vertical="top" wrapText="1"/>
    </xf>
    <xf numFmtId="0" fontId="1" fillId="3" borderId="11" xfId="0" applyFont="1" applyFill="1" applyBorder="1" applyAlignment="1">
      <alignment vertical="top" wrapText="1"/>
    </xf>
    <xf numFmtId="0" fontId="0" fillId="4" borderId="0" xfId="0" applyFill="1" applyAlignment="1">
      <alignment vertical="top" wrapText="1"/>
    </xf>
    <xf numFmtId="0" fontId="0" fillId="4" borderId="0" xfId="0" applyFill="1"/>
    <xf numFmtId="0" fontId="2" fillId="4" borderId="0" xfId="0" applyFont="1" applyFill="1" applyAlignment="1">
      <alignment vertical="top" wrapText="1"/>
    </xf>
    <xf numFmtId="14" fontId="0" fillId="4" borderId="0" xfId="0" applyNumberFormat="1" applyFill="1" applyAlignment="1">
      <alignment horizontal="left" vertical="top"/>
    </xf>
    <xf numFmtId="43" fontId="0" fillId="4" borderId="0" xfId="1" applyFont="1" applyFill="1" applyBorder="1" applyAlignment="1">
      <alignment vertical="top"/>
    </xf>
    <xf numFmtId="43" fontId="0" fillId="4" borderId="0" xfId="1" applyFont="1" applyFill="1" applyBorder="1" applyAlignment="1">
      <alignment vertical="top" wrapText="1"/>
    </xf>
    <xf numFmtId="0" fontId="2" fillId="4" borderId="0" xfId="0" applyFont="1" applyFill="1" applyAlignment="1">
      <alignment vertical="top"/>
    </xf>
    <xf numFmtId="0" fontId="0" fillId="4" borderId="0" xfId="0" applyFill="1" applyAlignment="1">
      <alignment vertical="top"/>
    </xf>
    <xf numFmtId="43" fontId="2" fillId="4" borderId="0" xfId="1" applyFont="1" applyFill="1" applyAlignment="1">
      <alignment vertical="top"/>
    </xf>
    <xf numFmtId="0" fontId="0" fillId="4" borderId="0" xfId="0" applyFill="1" applyAlignment="1">
      <alignment horizontal="left" vertical="top"/>
    </xf>
    <xf numFmtId="43" fontId="0" fillId="4" borderId="0" xfId="1" applyFont="1" applyFill="1" applyAlignment="1">
      <alignment vertical="top"/>
    </xf>
    <xf numFmtId="43" fontId="0" fillId="4" borderId="0" xfId="1" applyFont="1" applyFill="1" applyAlignment="1">
      <alignment horizontal="left" vertical="top"/>
    </xf>
    <xf numFmtId="0" fontId="1" fillId="5" borderId="12" xfId="0" applyFont="1" applyFill="1" applyBorder="1" applyAlignment="1">
      <alignment vertical="top" wrapText="1"/>
    </xf>
    <xf numFmtId="0" fontId="1" fillId="5" borderId="13" xfId="0" applyFont="1" applyFill="1" applyBorder="1" applyAlignment="1">
      <alignment vertical="top" wrapText="1"/>
    </xf>
    <xf numFmtId="0" fontId="1" fillId="5" borderId="14" xfId="0" applyFont="1" applyFill="1" applyBorder="1" applyAlignment="1">
      <alignment vertical="top" wrapText="1"/>
    </xf>
    <xf numFmtId="0" fontId="1" fillId="4" borderId="12" xfId="0" applyFont="1" applyFill="1" applyBorder="1" applyAlignment="1">
      <alignment vertical="top" wrapText="1"/>
    </xf>
    <xf numFmtId="0" fontId="3" fillId="4" borderId="13" xfId="0" applyFont="1" applyFill="1" applyBorder="1" applyAlignment="1">
      <alignment vertical="top" wrapText="1"/>
    </xf>
    <xf numFmtId="14" fontId="3" fillId="4" borderId="13" xfId="0" quotePrefix="1" applyNumberFormat="1" applyFont="1" applyFill="1" applyBorder="1" applyAlignment="1">
      <alignment vertical="top" wrapText="1"/>
    </xf>
    <xf numFmtId="0" fontId="3" fillId="4" borderId="14" xfId="0" applyFont="1" applyFill="1" applyBorder="1" applyAlignment="1">
      <alignment vertical="top" wrapText="1"/>
    </xf>
    <xf numFmtId="0" fontId="1" fillId="4" borderId="4" xfId="0" applyFont="1" applyFill="1" applyBorder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0" fontId="3" fillId="4" borderId="1" xfId="0" quotePrefix="1" applyFont="1" applyFill="1" applyBorder="1" applyAlignment="1">
      <alignment vertical="top" wrapText="1"/>
    </xf>
    <xf numFmtId="14" fontId="3" fillId="4" borderId="1" xfId="0" quotePrefix="1" applyNumberFormat="1" applyFont="1" applyFill="1" applyBorder="1" applyAlignment="1">
      <alignment vertical="top" wrapText="1"/>
    </xf>
    <xf numFmtId="0" fontId="3" fillId="4" borderId="3" xfId="0" applyFont="1" applyFill="1" applyBorder="1" applyAlignment="1">
      <alignment vertical="top" wrapText="1"/>
    </xf>
    <xf numFmtId="0" fontId="3" fillId="4" borderId="15" xfId="0" applyFont="1" applyFill="1" applyBorder="1" applyAlignment="1">
      <alignment vertical="top" wrapText="1"/>
    </xf>
    <xf numFmtId="0" fontId="3" fillId="4" borderId="15" xfId="0" quotePrefix="1" applyFont="1" applyFill="1" applyBorder="1" applyAlignment="1">
      <alignment vertical="top" wrapText="1"/>
    </xf>
    <xf numFmtId="14" fontId="3" fillId="4" borderId="15" xfId="0" quotePrefix="1" applyNumberFormat="1" applyFont="1" applyFill="1" applyBorder="1" applyAlignment="1">
      <alignment vertical="top" wrapText="1"/>
    </xf>
    <xf numFmtId="0" fontId="3" fillId="4" borderId="16" xfId="0" applyFont="1" applyFill="1" applyBorder="1" applyAlignment="1">
      <alignment vertical="top" wrapText="1"/>
    </xf>
    <xf numFmtId="0" fontId="3" fillId="4" borderId="1" xfId="0" applyFont="1" applyFill="1" applyBorder="1" applyAlignment="1">
      <alignment horizontal="left" vertical="top" wrapText="1"/>
    </xf>
    <xf numFmtId="0" fontId="1" fillId="4" borderId="26" xfId="0" applyFont="1" applyFill="1" applyBorder="1" applyAlignment="1">
      <alignment vertical="top" wrapText="1"/>
    </xf>
    <xf numFmtId="0" fontId="3" fillId="4" borderId="2" xfId="0" applyFont="1" applyFill="1" applyBorder="1" applyAlignment="1">
      <alignment vertical="top" wrapText="1"/>
    </xf>
    <xf numFmtId="14" fontId="3" fillId="4" borderId="2" xfId="0" quotePrefix="1" applyNumberFormat="1" applyFont="1" applyFill="1" applyBorder="1" applyAlignment="1">
      <alignment vertical="top" wrapText="1"/>
    </xf>
    <xf numFmtId="0" fontId="3" fillId="4" borderId="2" xfId="0" quotePrefix="1" applyFont="1" applyFill="1" applyBorder="1" applyAlignment="1">
      <alignment vertical="top" wrapText="1"/>
    </xf>
    <xf numFmtId="0" fontId="3" fillId="4" borderId="2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vertical="top"/>
    </xf>
    <xf numFmtId="164" fontId="3" fillId="4" borderId="27" xfId="0" applyNumberFormat="1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vertical="top"/>
    </xf>
    <xf numFmtId="164" fontId="3" fillId="4" borderId="8" xfId="0" applyNumberFormat="1" applyFont="1" applyFill="1" applyBorder="1" applyAlignment="1">
      <alignment horizontal="left" vertical="top" wrapText="1"/>
    </xf>
    <xf numFmtId="0" fontId="3" fillId="4" borderId="7" xfId="0" applyFont="1" applyFill="1" applyBorder="1" applyAlignment="1">
      <alignment vertical="top" wrapText="1"/>
    </xf>
    <xf numFmtId="0" fontId="3" fillId="4" borderId="15" xfId="0" applyFont="1" applyFill="1" applyBorder="1" applyAlignment="1">
      <alignment horizontal="center" vertical="top" wrapText="1"/>
    </xf>
    <xf numFmtId="0" fontId="3" fillId="4" borderId="15" xfId="0" applyFont="1" applyFill="1" applyBorder="1" applyAlignment="1">
      <alignment vertical="top"/>
    </xf>
    <xf numFmtId="164" fontId="3" fillId="4" borderId="3" xfId="0" applyNumberFormat="1" applyFont="1" applyFill="1" applyBorder="1" applyAlignment="1">
      <alignment horizontal="left" vertical="top" wrapText="1"/>
    </xf>
    <xf numFmtId="14" fontId="3" fillId="4" borderId="7" xfId="0" quotePrefix="1" applyNumberFormat="1" applyFont="1" applyFill="1" applyBorder="1" applyAlignment="1">
      <alignment vertical="top" wrapText="1"/>
    </xf>
    <xf numFmtId="0" fontId="3" fillId="4" borderId="7" xfId="0" quotePrefix="1" applyFont="1" applyFill="1" applyBorder="1" applyAlignment="1">
      <alignment horizontal="center" vertical="top" wrapText="1"/>
    </xf>
    <xf numFmtId="0" fontId="3" fillId="4" borderId="7" xfId="0" applyFont="1" applyFill="1" applyBorder="1" applyAlignment="1">
      <alignment vertical="top"/>
    </xf>
    <xf numFmtId="0" fontId="3" fillId="4" borderId="8" xfId="0" applyFont="1" applyFill="1" applyBorder="1" applyAlignment="1">
      <alignment vertical="top"/>
    </xf>
    <xf numFmtId="0" fontId="1" fillId="4" borderId="17" xfId="0" applyFont="1" applyFill="1" applyBorder="1" applyAlignment="1">
      <alignment vertical="top" wrapText="1"/>
    </xf>
    <xf numFmtId="0" fontId="3" fillId="4" borderId="7" xfId="0" applyFont="1" applyFill="1" applyBorder="1" applyAlignment="1">
      <alignment horizontal="left" vertical="top" wrapText="1"/>
    </xf>
    <xf numFmtId="0" fontId="3" fillId="4" borderId="7" xfId="0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top" wrapText="1"/>
    </xf>
    <xf numFmtId="0" fontId="4" fillId="4" borderId="7" xfId="0" applyFont="1" applyFill="1" applyBorder="1" applyAlignment="1">
      <alignment vertical="top" wrapText="1"/>
    </xf>
    <xf numFmtId="0" fontId="3" fillId="4" borderId="7" xfId="0" quotePrefix="1" applyFont="1" applyFill="1" applyBorder="1" applyAlignment="1">
      <alignment vertical="top" wrapText="1"/>
    </xf>
    <xf numFmtId="0" fontId="3" fillId="4" borderId="3" xfId="0" applyFont="1" applyFill="1" applyBorder="1" applyAlignment="1">
      <alignment vertical="top"/>
    </xf>
    <xf numFmtId="0" fontId="1" fillId="4" borderId="1" xfId="0" applyFont="1" applyFill="1" applyBorder="1" applyAlignment="1">
      <alignment vertical="top" wrapText="1"/>
    </xf>
    <xf numFmtId="0" fontId="0" fillId="0" borderId="21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22" xfId="0" applyBorder="1" applyAlignment="1">
      <alignment horizontal="center" vertical="top"/>
    </xf>
    <xf numFmtId="0" fontId="5" fillId="0" borderId="23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1" fillId="0" borderId="26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 wrapText="1"/>
    </xf>
    <xf numFmtId="14" fontId="3" fillId="0" borderId="2" xfId="0" quotePrefix="1" applyNumberFormat="1" applyFont="1" applyFill="1" applyBorder="1" applyAlignment="1">
      <alignment vertical="top" wrapText="1"/>
    </xf>
    <xf numFmtId="0" fontId="3" fillId="0" borderId="2" xfId="0" quotePrefix="1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vertical="top"/>
    </xf>
    <xf numFmtId="164" fontId="3" fillId="0" borderId="27" xfId="0" applyNumberFormat="1" applyFont="1" applyFill="1" applyBorder="1" applyAlignment="1">
      <alignment horizontal="left" vertical="top" wrapText="1"/>
    </xf>
    <xf numFmtId="0" fontId="0" fillId="0" borderId="0" xfId="0" applyFill="1"/>
    <xf numFmtId="0" fontId="1" fillId="0" borderId="4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14" fontId="3" fillId="0" borderId="1" xfId="0" quotePrefix="1" applyNumberFormat="1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vertical="top" wrapText="1"/>
    </xf>
    <xf numFmtId="164" fontId="3" fillId="0" borderId="3" xfId="0" applyNumberFormat="1" applyFont="1" applyFill="1" applyBorder="1" applyAlignment="1">
      <alignment horizontal="left" vertical="top" wrapText="1"/>
    </xf>
    <xf numFmtId="0" fontId="1" fillId="0" borderId="17" xfId="0" applyFont="1" applyFill="1" applyBorder="1" applyAlignment="1">
      <alignment vertical="top" wrapText="1"/>
    </xf>
    <xf numFmtId="0" fontId="3" fillId="0" borderId="7" xfId="0" applyFont="1" applyFill="1" applyBorder="1" applyAlignment="1">
      <alignment vertical="top" wrapText="1"/>
    </xf>
    <xf numFmtId="0" fontId="4" fillId="0" borderId="7" xfId="0" applyFont="1" applyFill="1" applyBorder="1" applyAlignment="1">
      <alignment vertical="top" wrapText="1"/>
    </xf>
    <xf numFmtId="14" fontId="3" fillId="0" borderId="7" xfId="0" quotePrefix="1" applyNumberFormat="1" applyFont="1" applyFill="1" applyBorder="1" applyAlignment="1">
      <alignment vertical="top" wrapText="1"/>
    </xf>
    <xf numFmtId="0" fontId="3" fillId="0" borderId="7" xfId="0" quotePrefix="1" applyFont="1" applyFill="1" applyBorder="1" applyAlignment="1">
      <alignment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vertical="top"/>
    </xf>
    <xf numFmtId="164" fontId="3" fillId="0" borderId="8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vertical="top" wrapText="1"/>
    </xf>
    <xf numFmtId="0" fontId="3" fillId="0" borderId="1" xfId="0" quotePrefix="1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left" vertical="top" wrapText="1"/>
    </xf>
    <xf numFmtId="0" fontId="7" fillId="0" borderId="0" xfId="0" applyFont="1" applyFill="1"/>
    <xf numFmtId="0" fontId="3" fillId="0" borderId="1" xfId="0" applyFont="1" applyFill="1" applyBorder="1" applyAlignment="1">
      <alignment horizontal="left" vertical="top" wrapText="1"/>
    </xf>
    <xf numFmtId="164" fontId="3" fillId="0" borderId="16" xfId="0" applyNumberFormat="1" applyFont="1" applyFill="1" applyBorder="1" applyAlignment="1">
      <alignment horizontal="left" vertical="top" wrapText="1"/>
    </xf>
    <xf numFmtId="43" fontId="10" fillId="0" borderId="0" xfId="1" applyFont="1" applyFill="1"/>
    <xf numFmtId="0" fontId="3" fillId="0" borderId="15" xfId="0" applyFont="1" applyFill="1" applyBorder="1" applyAlignment="1">
      <alignment vertical="top" wrapText="1"/>
    </xf>
    <xf numFmtId="14" fontId="3" fillId="0" borderId="15" xfId="0" quotePrefix="1" applyNumberFormat="1" applyFont="1" applyFill="1" applyBorder="1" applyAlignment="1">
      <alignment vertical="top" wrapText="1"/>
    </xf>
    <xf numFmtId="0" fontId="3" fillId="0" borderId="15" xfId="0" quotePrefix="1" applyFont="1" applyFill="1" applyBorder="1" applyAlignment="1">
      <alignment vertical="top" wrapText="1"/>
    </xf>
    <xf numFmtId="0" fontId="3" fillId="0" borderId="15" xfId="0" applyFont="1" applyFill="1" applyBorder="1" applyAlignment="1">
      <alignment horizontal="center" vertical="top" wrapText="1"/>
    </xf>
    <xf numFmtId="0" fontId="3" fillId="0" borderId="15" xfId="0" applyFont="1" applyFill="1" applyBorder="1" applyAlignment="1">
      <alignment vertical="top"/>
    </xf>
    <xf numFmtId="43" fontId="7" fillId="0" borderId="0" xfId="1" applyFont="1" applyFill="1"/>
    <xf numFmtId="164" fontId="11" fillId="0" borderId="3" xfId="0" applyNumberFormat="1" applyFont="1" applyFill="1" applyBorder="1" applyAlignment="1">
      <alignment horizontal="left" vertical="top" wrapText="1"/>
    </xf>
    <xf numFmtId="0" fontId="1" fillId="0" borderId="28" xfId="0" applyFont="1" applyFill="1" applyBorder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3" fillId="0" borderId="5" xfId="0" applyFont="1" applyFill="1" applyBorder="1" applyAlignment="1">
      <alignment horizontal="left" vertical="top" wrapText="1"/>
    </xf>
    <xf numFmtId="14" fontId="3" fillId="0" borderId="5" xfId="0" quotePrefix="1" applyNumberFormat="1" applyFont="1" applyFill="1" applyBorder="1" applyAlignment="1">
      <alignment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vertical="top"/>
    </xf>
    <xf numFmtId="164" fontId="3" fillId="0" borderId="6" xfId="0" applyNumberFormat="1" applyFont="1" applyFill="1" applyBorder="1" applyAlignment="1">
      <alignment horizontal="left" vertical="top" wrapText="1"/>
    </xf>
    <xf numFmtId="0" fontId="10" fillId="0" borderId="30" xfId="0" applyFont="1" applyFill="1" applyBorder="1" applyAlignment="1">
      <alignment wrapText="1"/>
    </xf>
    <xf numFmtId="4" fontId="7" fillId="0" borderId="0" xfId="0" applyNumberFormat="1" applyFont="1" applyFill="1"/>
    <xf numFmtId="0" fontId="6" fillId="0" borderId="0" xfId="0" applyFont="1" applyFill="1" applyAlignment="1">
      <alignment horizontal="right"/>
    </xf>
    <xf numFmtId="43" fontId="6" fillId="0" borderId="0" xfId="1" applyFont="1" applyFill="1" applyAlignment="1">
      <alignment horizontal="right"/>
    </xf>
    <xf numFmtId="43" fontId="6" fillId="0" borderId="0" xfId="1" applyFont="1" applyFill="1"/>
    <xf numFmtId="43" fontId="7" fillId="0" borderId="0" xfId="1" applyFont="1" applyFill="1" applyBorder="1"/>
    <xf numFmtId="0" fontId="0" fillId="0" borderId="0" xfId="0" applyFill="1" applyAlignment="1">
      <alignment vertical="top" wrapText="1"/>
    </xf>
    <xf numFmtId="0" fontId="7" fillId="0" borderId="0" xfId="0" applyFont="1" applyFill="1" applyAlignment="1">
      <alignment vertical="top"/>
    </xf>
    <xf numFmtId="0" fontId="0" fillId="0" borderId="0" xfId="0" applyFill="1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654843</xdr:colOff>
      <xdr:row>1</xdr:row>
      <xdr:rowOff>26989</xdr:rowOff>
    </xdr:from>
    <xdr:to>
      <xdr:col>7</xdr:col>
      <xdr:colOff>898260</xdr:colOff>
      <xdr:row>7</xdr:row>
      <xdr:rowOff>124883</xdr:rowOff>
    </xdr:to>
    <xdr:pic>
      <xdr:nvPicPr>
        <xdr:cNvPr id="3" name="WordPictureWatermark197187371" descr="letterhead - budget and treasury - portrai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t="2315" b="83794"/>
        <a:stretch>
          <a:fillRect/>
        </a:stretch>
      </xdr:blipFill>
      <xdr:spPr bwMode="auto">
        <a:xfrm>
          <a:off x="1281376" y="213256"/>
          <a:ext cx="9720792" cy="121549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9"/>
  <sheetViews>
    <sheetView tabSelected="1" topLeftCell="A19" zoomScale="80" zoomScaleNormal="80" zoomScaleSheetLayoutView="80" workbookViewId="0">
      <selection activeCell="J24" sqref="J24"/>
    </sheetView>
  </sheetViews>
  <sheetFormatPr defaultRowHeight="14.5" x14ac:dyDescent="0.35"/>
  <cols>
    <col min="1" max="1" width="9.08984375" style="2"/>
    <col min="2" max="2" width="30.6328125" style="2" customWidth="1"/>
    <col min="3" max="3" width="53.6328125" style="1" customWidth="1"/>
    <col min="4" max="4" width="14.6328125" style="2" customWidth="1"/>
    <col min="5" max="5" width="14.1796875" style="2" customWidth="1"/>
    <col min="6" max="6" width="13" style="2" customWidth="1"/>
    <col min="7" max="7" width="12" style="2" customWidth="1"/>
    <col min="8" max="8" width="13.81640625" style="2" customWidth="1"/>
    <col min="9" max="9" width="23.6328125" style="2" customWidth="1"/>
    <col min="10" max="10" width="8.7265625" style="97"/>
    <col min="11" max="11" width="16.7265625" style="97" hidden="1" customWidth="1"/>
    <col min="12" max="16384" width="8.7265625" style="97"/>
  </cols>
  <sheetData>
    <row r="1" spans="1:11" x14ac:dyDescent="0.35">
      <c r="A1" s="5"/>
      <c r="B1" s="6"/>
      <c r="C1" s="7"/>
      <c r="D1" s="6"/>
      <c r="E1" s="6"/>
      <c r="F1" s="6"/>
      <c r="G1" s="6"/>
      <c r="H1" s="6"/>
      <c r="I1" s="8"/>
    </row>
    <row r="2" spans="1:11" x14ac:dyDescent="0.35">
      <c r="A2" s="83"/>
      <c r="B2" s="84"/>
      <c r="C2" s="84"/>
      <c r="D2" s="84"/>
      <c r="E2" s="84"/>
      <c r="F2" s="84"/>
      <c r="G2" s="84"/>
      <c r="H2" s="84"/>
      <c r="I2" s="85"/>
    </row>
    <row r="3" spans="1:11" x14ac:dyDescent="0.35">
      <c r="A3" s="83"/>
      <c r="B3" s="84"/>
      <c r="C3" s="84"/>
      <c r="D3" s="84"/>
      <c r="E3" s="84"/>
      <c r="F3" s="84"/>
      <c r="G3" s="84"/>
      <c r="H3" s="84"/>
      <c r="I3" s="85"/>
    </row>
    <row r="4" spans="1:11" x14ac:dyDescent="0.35">
      <c r="A4" s="83"/>
      <c r="B4" s="84"/>
      <c r="C4" s="84"/>
      <c r="D4" s="84"/>
      <c r="E4" s="84"/>
      <c r="F4" s="84"/>
      <c r="G4" s="84"/>
      <c r="H4" s="84"/>
      <c r="I4" s="85"/>
    </row>
    <row r="5" spans="1:11" x14ac:dyDescent="0.35">
      <c r="A5" s="83"/>
      <c r="B5" s="84"/>
      <c r="C5" s="84"/>
      <c r="D5" s="84"/>
      <c r="E5" s="84"/>
      <c r="F5" s="84"/>
      <c r="G5" s="84"/>
      <c r="H5" s="84"/>
      <c r="I5" s="85"/>
    </row>
    <row r="6" spans="1:11" x14ac:dyDescent="0.35">
      <c r="A6" s="83"/>
      <c r="B6" s="84"/>
      <c r="C6" s="84"/>
      <c r="D6" s="84"/>
      <c r="E6" s="84"/>
      <c r="F6" s="84"/>
      <c r="G6" s="84"/>
      <c r="H6" s="84"/>
      <c r="I6" s="85"/>
    </row>
    <row r="7" spans="1:11" x14ac:dyDescent="0.35">
      <c r="A7" s="83"/>
      <c r="B7" s="84"/>
      <c r="C7" s="84"/>
      <c r="D7" s="84"/>
      <c r="E7" s="84"/>
      <c r="F7" s="84"/>
      <c r="G7" s="84"/>
      <c r="H7" s="84"/>
      <c r="I7" s="85"/>
    </row>
    <row r="8" spans="1:11" x14ac:dyDescent="0.35">
      <c r="A8" s="83"/>
      <c r="B8" s="84"/>
      <c r="C8" s="84"/>
      <c r="D8" s="84"/>
      <c r="E8" s="84"/>
      <c r="F8" s="84"/>
      <c r="G8" s="84"/>
      <c r="H8" s="84"/>
      <c r="I8" s="85"/>
    </row>
    <row r="9" spans="1:11" ht="19" thickBot="1" x14ac:dyDescent="0.4">
      <c r="A9" s="86" t="s">
        <v>218</v>
      </c>
      <c r="B9" s="87"/>
      <c r="C9" s="87"/>
      <c r="D9" s="87"/>
      <c r="E9" s="87"/>
      <c r="F9" s="87"/>
      <c r="G9" s="87"/>
      <c r="H9" s="87"/>
      <c r="I9" s="88"/>
    </row>
    <row r="10" spans="1:11" ht="47" thickBot="1" x14ac:dyDescent="0.4">
      <c r="A10" s="37" t="s">
        <v>15</v>
      </c>
      <c r="B10" s="38" t="s">
        <v>4</v>
      </c>
      <c r="C10" s="38" t="s">
        <v>0</v>
      </c>
      <c r="D10" s="38" t="s">
        <v>1</v>
      </c>
      <c r="E10" s="38" t="s">
        <v>2</v>
      </c>
      <c r="F10" s="38" t="s">
        <v>3</v>
      </c>
      <c r="G10" s="38" t="s">
        <v>6</v>
      </c>
      <c r="H10" s="38" t="s">
        <v>9</v>
      </c>
      <c r="I10" s="39" t="s">
        <v>13</v>
      </c>
      <c r="K10" s="135" t="s">
        <v>216</v>
      </c>
    </row>
    <row r="11" spans="1:11" ht="16" thickBot="1" x14ac:dyDescent="0.4">
      <c r="A11" s="18"/>
      <c r="B11" s="19" t="s">
        <v>184</v>
      </c>
      <c r="C11" s="19" t="s">
        <v>184</v>
      </c>
      <c r="D11" s="19"/>
      <c r="E11" s="19" t="s">
        <v>184</v>
      </c>
      <c r="F11" s="19"/>
      <c r="G11" s="19"/>
      <c r="H11" s="19" t="s">
        <v>184</v>
      </c>
      <c r="I11" s="20" t="s">
        <v>184</v>
      </c>
    </row>
    <row r="12" spans="1:11" ht="31" x14ac:dyDescent="0.35">
      <c r="A12" s="89">
        <f>A11+1</f>
        <v>1</v>
      </c>
      <c r="B12" s="90" t="s">
        <v>22</v>
      </c>
      <c r="C12" s="91" t="s">
        <v>24</v>
      </c>
      <c r="D12" s="92" t="s">
        <v>170</v>
      </c>
      <c r="E12" s="93" t="s">
        <v>171</v>
      </c>
      <c r="F12" s="94" t="s">
        <v>8</v>
      </c>
      <c r="G12" s="95" t="s">
        <v>5</v>
      </c>
      <c r="H12" s="90" t="s">
        <v>11</v>
      </c>
      <c r="I12" s="96" t="s">
        <v>12</v>
      </c>
    </row>
    <row r="13" spans="1:11" ht="46.5" x14ac:dyDescent="0.35">
      <c r="A13" s="98">
        <f>A12+1</f>
        <v>2</v>
      </c>
      <c r="B13" s="99" t="s">
        <v>177</v>
      </c>
      <c r="C13" s="100" t="s">
        <v>172</v>
      </c>
      <c r="D13" s="101" t="s">
        <v>182</v>
      </c>
      <c r="E13" s="101" t="s">
        <v>185</v>
      </c>
      <c r="F13" s="102" t="s">
        <v>8</v>
      </c>
      <c r="G13" s="103" t="s">
        <v>5</v>
      </c>
      <c r="H13" s="104" t="s">
        <v>11</v>
      </c>
      <c r="I13" s="105" t="s">
        <v>12</v>
      </c>
    </row>
    <row r="14" spans="1:11" ht="46.5" x14ac:dyDescent="0.35">
      <c r="A14" s="98">
        <f t="shared" ref="A14:A16" si="0">A13+1</f>
        <v>3</v>
      </c>
      <c r="B14" s="99" t="s">
        <v>178</v>
      </c>
      <c r="C14" s="100" t="s">
        <v>173</v>
      </c>
      <c r="D14" s="101" t="s">
        <v>182</v>
      </c>
      <c r="E14" s="101" t="s">
        <v>185</v>
      </c>
      <c r="F14" s="102" t="s">
        <v>8</v>
      </c>
      <c r="G14" s="103" t="s">
        <v>5</v>
      </c>
      <c r="H14" s="104" t="s">
        <v>11</v>
      </c>
      <c r="I14" s="105" t="s">
        <v>12</v>
      </c>
    </row>
    <row r="15" spans="1:11" ht="46.5" x14ac:dyDescent="0.35">
      <c r="A15" s="98">
        <f t="shared" si="0"/>
        <v>4</v>
      </c>
      <c r="B15" s="99" t="s">
        <v>179</v>
      </c>
      <c r="C15" s="100" t="s">
        <v>174</v>
      </c>
      <c r="D15" s="101" t="s">
        <v>182</v>
      </c>
      <c r="E15" s="101" t="s">
        <v>185</v>
      </c>
      <c r="F15" s="102" t="s">
        <v>8</v>
      </c>
      <c r="G15" s="103" t="s">
        <v>5</v>
      </c>
      <c r="H15" s="104" t="s">
        <v>11</v>
      </c>
      <c r="I15" s="105" t="s">
        <v>12</v>
      </c>
    </row>
    <row r="16" spans="1:11" ht="46.5" x14ac:dyDescent="0.35">
      <c r="A16" s="98">
        <f t="shared" si="0"/>
        <v>5</v>
      </c>
      <c r="B16" s="99" t="s">
        <v>180</v>
      </c>
      <c r="C16" s="100" t="s">
        <v>175</v>
      </c>
      <c r="D16" s="101" t="s">
        <v>183</v>
      </c>
      <c r="E16" s="101" t="s">
        <v>186</v>
      </c>
      <c r="F16" s="102" t="s">
        <v>8</v>
      </c>
      <c r="G16" s="103" t="s">
        <v>5</v>
      </c>
      <c r="H16" s="104" t="s">
        <v>11</v>
      </c>
      <c r="I16" s="105" t="s">
        <v>12</v>
      </c>
    </row>
    <row r="17" spans="1:11" ht="46.5" x14ac:dyDescent="0.35">
      <c r="A17" s="98">
        <v>6</v>
      </c>
      <c r="B17" s="99" t="s">
        <v>181</v>
      </c>
      <c r="C17" s="100" t="s">
        <v>176</v>
      </c>
      <c r="D17" s="101" t="s">
        <v>183</v>
      </c>
      <c r="E17" s="101" t="s">
        <v>186</v>
      </c>
      <c r="F17" s="102" t="s">
        <v>8</v>
      </c>
      <c r="G17" s="103" t="s">
        <v>5</v>
      </c>
      <c r="H17" s="104" t="s">
        <v>11</v>
      </c>
      <c r="I17" s="105" t="s">
        <v>12</v>
      </c>
    </row>
    <row r="18" spans="1:11" ht="31" x14ac:dyDescent="0.35">
      <c r="A18" s="98">
        <v>7</v>
      </c>
      <c r="B18" s="99" t="s">
        <v>187</v>
      </c>
      <c r="C18" s="100" t="s">
        <v>188</v>
      </c>
      <c r="D18" s="101" t="s">
        <v>189</v>
      </c>
      <c r="E18" s="101" t="s">
        <v>190</v>
      </c>
      <c r="F18" s="102" t="s">
        <v>8</v>
      </c>
      <c r="G18" s="103" t="s">
        <v>5</v>
      </c>
      <c r="H18" s="104" t="s">
        <v>11</v>
      </c>
      <c r="I18" s="105" t="s">
        <v>12</v>
      </c>
    </row>
    <row r="19" spans="1:11" ht="31" x14ac:dyDescent="0.35">
      <c r="A19" s="98">
        <v>8</v>
      </c>
      <c r="B19" s="99" t="s">
        <v>192</v>
      </c>
      <c r="C19" s="100" t="s">
        <v>191</v>
      </c>
      <c r="D19" s="101" t="s">
        <v>189</v>
      </c>
      <c r="E19" s="101" t="s">
        <v>190</v>
      </c>
      <c r="F19" s="102" t="s">
        <v>8</v>
      </c>
      <c r="G19" s="103" t="s">
        <v>5</v>
      </c>
      <c r="H19" s="104" t="s">
        <v>11</v>
      </c>
      <c r="I19" s="105" t="s">
        <v>12</v>
      </c>
    </row>
    <row r="20" spans="1:11" ht="46.5" x14ac:dyDescent="0.35">
      <c r="A20" s="106">
        <f>A19+1</f>
        <v>9</v>
      </c>
      <c r="B20" s="107" t="s">
        <v>33</v>
      </c>
      <c r="C20" s="108" t="s">
        <v>217</v>
      </c>
      <c r="D20" s="109" t="s">
        <v>193</v>
      </c>
      <c r="E20" s="110" t="s">
        <v>194</v>
      </c>
      <c r="F20" s="111" t="s">
        <v>223</v>
      </c>
      <c r="G20" s="112" t="s">
        <v>5</v>
      </c>
      <c r="H20" s="107" t="s">
        <v>11</v>
      </c>
      <c r="I20" s="113" t="s">
        <v>12</v>
      </c>
    </row>
    <row r="21" spans="1:11" ht="31" x14ac:dyDescent="0.35">
      <c r="A21" s="106">
        <f t="shared" ref="A21:A22" si="1">A20+1</f>
        <v>10</v>
      </c>
      <c r="B21" s="104" t="s">
        <v>26</v>
      </c>
      <c r="C21" s="114" t="s">
        <v>221</v>
      </c>
      <c r="D21" s="101" t="s">
        <v>219</v>
      </c>
      <c r="E21" s="115" t="s">
        <v>220</v>
      </c>
      <c r="F21" s="111" t="s">
        <v>8</v>
      </c>
      <c r="G21" s="112" t="s">
        <v>5</v>
      </c>
      <c r="H21" s="107" t="s">
        <v>11</v>
      </c>
      <c r="I21" s="113" t="s">
        <v>12</v>
      </c>
    </row>
    <row r="22" spans="1:11" ht="31.5" thickBot="1" x14ac:dyDescent="0.4">
      <c r="A22" s="106">
        <f t="shared" si="1"/>
        <v>11</v>
      </c>
      <c r="B22" s="107" t="s">
        <v>26</v>
      </c>
      <c r="C22" s="108" t="s">
        <v>222</v>
      </c>
      <c r="D22" s="109" t="s">
        <v>219</v>
      </c>
      <c r="E22" s="110" t="s">
        <v>220</v>
      </c>
      <c r="F22" s="111" t="s">
        <v>8</v>
      </c>
      <c r="G22" s="112" t="s">
        <v>5</v>
      </c>
      <c r="H22" s="107" t="s">
        <v>11</v>
      </c>
      <c r="I22" s="113" t="s">
        <v>12</v>
      </c>
    </row>
    <row r="23" spans="1:11" ht="47" thickBot="1" x14ac:dyDescent="0.4">
      <c r="A23" s="22" t="s">
        <v>15</v>
      </c>
      <c r="B23" s="23" t="s">
        <v>4</v>
      </c>
      <c r="C23" s="23" t="s">
        <v>0</v>
      </c>
      <c r="D23" s="23" t="s">
        <v>1</v>
      </c>
      <c r="E23" s="23" t="s">
        <v>2</v>
      </c>
      <c r="F23" s="23" t="s">
        <v>3</v>
      </c>
      <c r="G23" s="23" t="s">
        <v>6</v>
      </c>
      <c r="H23" s="23" t="s">
        <v>9</v>
      </c>
      <c r="I23" s="24" t="s">
        <v>13</v>
      </c>
      <c r="K23" s="135" t="s">
        <v>195</v>
      </c>
    </row>
    <row r="24" spans="1:11" ht="16" thickBot="1" x14ac:dyDescent="0.4">
      <c r="A24" s="18"/>
      <c r="B24" s="19" t="s">
        <v>141</v>
      </c>
      <c r="C24" s="19" t="s">
        <v>141</v>
      </c>
      <c r="D24" s="19"/>
      <c r="E24" s="19" t="s">
        <v>141</v>
      </c>
      <c r="F24" s="19"/>
      <c r="G24" s="19"/>
      <c r="H24" s="19" t="s">
        <v>141</v>
      </c>
      <c r="I24" s="20" t="s">
        <v>141</v>
      </c>
      <c r="K24" s="117"/>
    </row>
    <row r="25" spans="1:11" ht="31" x14ac:dyDescent="0.35">
      <c r="A25" s="40">
        <f>A22+1</f>
        <v>12</v>
      </c>
      <c r="B25" s="41" t="s">
        <v>142</v>
      </c>
      <c r="C25" s="41" t="s">
        <v>143</v>
      </c>
      <c r="D25" s="41" t="s">
        <v>144</v>
      </c>
      <c r="E25" s="42" t="s">
        <v>145</v>
      </c>
      <c r="F25" s="41" t="s">
        <v>8</v>
      </c>
      <c r="G25" s="41" t="s">
        <v>5</v>
      </c>
      <c r="H25" s="41" t="s">
        <v>11</v>
      </c>
      <c r="I25" s="43" t="s">
        <v>12</v>
      </c>
      <c r="K25" s="126">
        <v>991730</v>
      </c>
    </row>
    <row r="26" spans="1:11" ht="46.5" x14ac:dyDescent="0.35">
      <c r="A26" s="44">
        <f>A25+1</f>
        <v>13</v>
      </c>
      <c r="B26" s="45" t="s">
        <v>147</v>
      </c>
      <c r="C26" s="45" t="s">
        <v>148</v>
      </c>
      <c r="D26" s="46" t="s">
        <v>149</v>
      </c>
      <c r="E26" s="47" t="s">
        <v>150</v>
      </c>
      <c r="F26" s="45" t="s">
        <v>8</v>
      </c>
      <c r="G26" s="45" t="s">
        <v>5</v>
      </c>
      <c r="H26" s="45" t="s">
        <v>11</v>
      </c>
      <c r="I26" s="48" t="s">
        <v>12</v>
      </c>
      <c r="K26" s="136">
        <v>836500</v>
      </c>
    </row>
    <row r="27" spans="1:11" ht="31" x14ac:dyDescent="0.35">
      <c r="A27" s="44">
        <f t="shared" ref="A27:A32" si="2">A26+1</f>
        <v>14</v>
      </c>
      <c r="B27" s="45" t="s">
        <v>151</v>
      </c>
      <c r="C27" s="45" t="s">
        <v>152</v>
      </c>
      <c r="D27" s="46" t="s">
        <v>149</v>
      </c>
      <c r="E27" s="47" t="s">
        <v>150</v>
      </c>
      <c r="F27" s="45" t="s">
        <v>8</v>
      </c>
      <c r="G27" s="45" t="s">
        <v>5</v>
      </c>
      <c r="H27" s="45" t="s">
        <v>11</v>
      </c>
      <c r="I27" s="48" t="s">
        <v>12</v>
      </c>
      <c r="K27" s="117">
        <v>0</v>
      </c>
    </row>
    <row r="28" spans="1:11" ht="31" x14ac:dyDescent="0.35">
      <c r="A28" s="44">
        <f t="shared" si="2"/>
        <v>15</v>
      </c>
      <c r="B28" s="49" t="s">
        <v>153</v>
      </c>
      <c r="C28" s="49" t="s">
        <v>154</v>
      </c>
      <c r="D28" s="50" t="s">
        <v>149</v>
      </c>
      <c r="E28" s="51" t="s">
        <v>150</v>
      </c>
      <c r="F28" s="49" t="s">
        <v>8</v>
      </c>
      <c r="G28" s="49" t="s">
        <v>5</v>
      </c>
      <c r="H28" s="49" t="s">
        <v>11</v>
      </c>
      <c r="I28" s="52" t="s">
        <v>12</v>
      </c>
      <c r="K28" s="126"/>
    </row>
    <row r="29" spans="1:11" ht="46.5" x14ac:dyDescent="0.35">
      <c r="A29" s="44">
        <f t="shared" si="2"/>
        <v>16</v>
      </c>
      <c r="B29" s="45" t="s">
        <v>16</v>
      </c>
      <c r="C29" s="45" t="s">
        <v>34</v>
      </c>
      <c r="D29" s="45" t="s">
        <v>157</v>
      </c>
      <c r="E29" s="45" t="s">
        <v>158</v>
      </c>
      <c r="F29" s="53" t="s">
        <v>8</v>
      </c>
      <c r="G29" s="45" t="s">
        <v>5</v>
      </c>
      <c r="H29" s="45" t="s">
        <v>11</v>
      </c>
      <c r="I29" s="48" t="s">
        <v>12</v>
      </c>
      <c r="K29" s="126">
        <v>10841326</v>
      </c>
    </row>
    <row r="30" spans="1:11" ht="46.5" x14ac:dyDescent="0.35">
      <c r="A30" s="44">
        <f t="shared" si="2"/>
        <v>17</v>
      </c>
      <c r="B30" s="49" t="s">
        <v>155</v>
      </c>
      <c r="C30" s="49" t="s">
        <v>156</v>
      </c>
      <c r="D30" s="50" t="s">
        <v>140</v>
      </c>
      <c r="E30" s="51" t="s">
        <v>196</v>
      </c>
      <c r="F30" s="49" t="s">
        <v>8</v>
      </c>
      <c r="G30" s="49" t="s">
        <v>5</v>
      </c>
      <c r="H30" s="49" t="s">
        <v>10</v>
      </c>
      <c r="I30" s="52" t="s">
        <v>12</v>
      </c>
      <c r="K30" s="126">
        <v>700000</v>
      </c>
    </row>
    <row r="31" spans="1:11" ht="46.5" x14ac:dyDescent="0.35">
      <c r="A31" s="44">
        <f t="shared" si="2"/>
        <v>18</v>
      </c>
      <c r="B31" s="49" t="s">
        <v>168</v>
      </c>
      <c r="C31" s="49" t="s">
        <v>197</v>
      </c>
      <c r="D31" s="50" t="s">
        <v>169</v>
      </c>
      <c r="E31" s="50" t="s">
        <v>198</v>
      </c>
      <c r="F31" s="49" t="s">
        <v>8</v>
      </c>
      <c r="G31" s="49" t="s">
        <v>5</v>
      </c>
      <c r="H31" s="49" t="s">
        <v>11</v>
      </c>
      <c r="I31" s="52" t="s">
        <v>12</v>
      </c>
      <c r="K31" s="137" t="s">
        <v>199</v>
      </c>
    </row>
    <row r="32" spans="1:11" ht="31" x14ac:dyDescent="0.35">
      <c r="A32" s="44">
        <f t="shared" si="2"/>
        <v>19</v>
      </c>
      <c r="B32" s="45" t="s">
        <v>162</v>
      </c>
      <c r="C32" s="53" t="s">
        <v>17</v>
      </c>
      <c r="D32" s="46" t="s">
        <v>163</v>
      </c>
      <c r="E32" s="47" t="s">
        <v>164</v>
      </c>
      <c r="F32" s="45" t="s">
        <v>8</v>
      </c>
      <c r="G32" s="45" t="s">
        <v>5</v>
      </c>
      <c r="H32" s="45" t="s">
        <v>11</v>
      </c>
      <c r="I32" s="48" t="s">
        <v>12</v>
      </c>
      <c r="K32" s="138">
        <v>1723042.5</v>
      </c>
    </row>
    <row r="33" spans="1:11" ht="31" x14ac:dyDescent="0.35">
      <c r="A33" s="44">
        <v>9</v>
      </c>
      <c r="B33" s="45" t="s">
        <v>125</v>
      </c>
      <c r="C33" s="53" t="s">
        <v>200</v>
      </c>
      <c r="D33" s="46" t="s">
        <v>201</v>
      </c>
      <c r="E33" s="47" t="s">
        <v>164</v>
      </c>
      <c r="F33" s="45" t="s">
        <v>8</v>
      </c>
      <c r="G33" s="45" t="s">
        <v>5</v>
      </c>
      <c r="H33" s="45" t="s">
        <v>11</v>
      </c>
      <c r="I33" s="48" t="s">
        <v>12</v>
      </c>
      <c r="K33" s="117">
        <v>0</v>
      </c>
    </row>
    <row r="34" spans="1:11" ht="31.5" thickBot="1" x14ac:dyDescent="0.4">
      <c r="A34" s="44">
        <f>A33+1</f>
        <v>10</v>
      </c>
      <c r="B34" s="49" t="s">
        <v>165</v>
      </c>
      <c r="C34" s="45" t="s">
        <v>35</v>
      </c>
      <c r="D34" s="50" t="s">
        <v>166</v>
      </c>
      <c r="E34" s="51" t="s">
        <v>167</v>
      </c>
      <c r="F34" s="49" t="s">
        <v>8</v>
      </c>
      <c r="G34" s="49" t="s">
        <v>5</v>
      </c>
      <c r="H34" s="49" t="s">
        <v>11</v>
      </c>
      <c r="I34" s="52" t="s">
        <v>12</v>
      </c>
      <c r="K34" s="137" t="s">
        <v>202</v>
      </c>
    </row>
    <row r="35" spans="1:11" ht="31.5" thickBot="1" x14ac:dyDescent="0.4">
      <c r="A35" s="22" t="s">
        <v>15</v>
      </c>
      <c r="B35" s="23" t="s">
        <v>4</v>
      </c>
      <c r="C35" s="23" t="s">
        <v>0</v>
      </c>
      <c r="D35" s="23" t="s">
        <v>1</v>
      </c>
      <c r="E35" s="23" t="s">
        <v>2</v>
      </c>
      <c r="F35" s="23" t="s">
        <v>3</v>
      </c>
      <c r="G35" s="23" t="s">
        <v>6</v>
      </c>
      <c r="H35" s="23" t="s">
        <v>9</v>
      </c>
      <c r="I35" s="24" t="s">
        <v>13</v>
      </c>
      <c r="K35" s="117"/>
    </row>
    <row r="36" spans="1:11" ht="16" thickBot="1" x14ac:dyDescent="0.4">
      <c r="A36" s="12"/>
      <c r="B36" s="3" t="s">
        <v>101</v>
      </c>
      <c r="C36" s="3" t="s">
        <v>101</v>
      </c>
      <c r="D36" s="3"/>
      <c r="E36" s="3" t="s">
        <v>101</v>
      </c>
      <c r="F36" s="3"/>
      <c r="G36" s="3"/>
      <c r="H36" s="3" t="s">
        <v>101</v>
      </c>
      <c r="I36" s="4" t="s">
        <v>101</v>
      </c>
      <c r="K36" s="117"/>
    </row>
    <row r="37" spans="1:11" ht="31" x14ac:dyDescent="0.35">
      <c r="A37" s="89">
        <f>A34+1</f>
        <v>11</v>
      </c>
      <c r="B37" s="90" t="s">
        <v>7</v>
      </c>
      <c r="C37" s="116" t="s">
        <v>18</v>
      </c>
      <c r="D37" s="92" t="s">
        <v>91</v>
      </c>
      <c r="E37" s="93" t="s">
        <v>92</v>
      </c>
      <c r="F37" s="94" t="s">
        <v>8</v>
      </c>
      <c r="G37" s="95" t="s">
        <v>5</v>
      </c>
      <c r="H37" s="90" t="s">
        <v>10</v>
      </c>
      <c r="I37" s="96" t="s">
        <v>12</v>
      </c>
      <c r="K37" s="117"/>
    </row>
    <row r="38" spans="1:11" ht="46.5" x14ac:dyDescent="0.35">
      <c r="A38" s="98">
        <f>A37+1</f>
        <v>12</v>
      </c>
      <c r="B38" s="104" t="s">
        <v>93</v>
      </c>
      <c r="C38" s="118" t="s">
        <v>94</v>
      </c>
      <c r="D38" s="101" t="s">
        <v>95</v>
      </c>
      <c r="E38" s="115" t="s">
        <v>96</v>
      </c>
      <c r="F38" s="102" t="s">
        <v>8</v>
      </c>
      <c r="G38" s="103" t="s">
        <v>5</v>
      </c>
      <c r="H38" s="104" t="s">
        <v>11</v>
      </c>
      <c r="I38" s="119" t="s">
        <v>12</v>
      </c>
      <c r="K38" s="117">
        <v>0</v>
      </c>
    </row>
    <row r="39" spans="1:11" ht="31" x14ac:dyDescent="0.35">
      <c r="A39" s="98">
        <f t="shared" ref="A39:A57" si="3">A38+1</f>
        <v>13</v>
      </c>
      <c r="B39" s="104" t="s">
        <v>97</v>
      </c>
      <c r="C39" s="118" t="s">
        <v>98</v>
      </c>
      <c r="D39" s="101" t="s">
        <v>95</v>
      </c>
      <c r="E39" s="115" t="s">
        <v>96</v>
      </c>
      <c r="F39" s="102" t="s">
        <v>8</v>
      </c>
      <c r="G39" s="103" t="s">
        <v>5</v>
      </c>
      <c r="H39" s="104" t="s">
        <v>11</v>
      </c>
      <c r="I39" s="113" t="s">
        <v>12</v>
      </c>
      <c r="K39" s="120">
        <v>2000000</v>
      </c>
    </row>
    <row r="40" spans="1:11" ht="31" x14ac:dyDescent="0.35">
      <c r="A40" s="98">
        <f t="shared" si="3"/>
        <v>14</v>
      </c>
      <c r="B40" s="121" t="s">
        <v>99</v>
      </c>
      <c r="C40" s="107" t="s">
        <v>29</v>
      </c>
      <c r="D40" s="122" t="s">
        <v>100</v>
      </c>
      <c r="E40" s="123" t="s">
        <v>102</v>
      </c>
      <c r="F40" s="124" t="s">
        <v>8</v>
      </c>
      <c r="G40" s="125" t="s">
        <v>5</v>
      </c>
      <c r="H40" s="121" t="s">
        <v>11</v>
      </c>
      <c r="I40" s="113" t="s">
        <v>12</v>
      </c>
      <c r="K40" s="126">
        <v>8022566.5199999996</v>
      </c>
    </row>
    <row r="41" spans="1:11" ht="31" x14ac:dyDescent="0.35">
      <c r="A41" s="98">
        <f t="shared" si="3"/>
        <v>15</v>
      </c>
      <c r="B41" s="104" t="s">
        <v>28</v>
      </c>
      <c r="C41" s="104" t="s">
        <v>109</v>
      </c>
      <c r="D41" s="101" t="s">
        <v>100</v>
      </c>
      <c r="E41" s="115" t="s">
        <v>102</v>
      </c>
      <c r="F41" s="102" t="s">
        <v>8</v>
      </c>
      <c r="G41" s="103" t="s">
        <v>5</v>
      </c>
      <c r="H41" s="104" t="s">
        <v>11</v>
      </c>
      <c r="I41" s="113" t="s">
        <v>12</v>
      </c>
      <c r="K41" s="126">
        <v>7952688.0500000007</v>
      </c>
    </row>
    <row r="42" spans="1:11" ht="31" x14ac:dyDescent="0.35">
      <c r="A42" s="98">
        <f t="shared" si="3"/>
        <v>16</v>
      </c>
      <c r="B42" s="104" t="s">
        <v>25</v>
      </c>
      <c r="C42" s="104" t="s">
        <v>110</v>
      </c>
      <c r="D42" s="101" t="s">
        <v>103</v>
      </c>
      <c r="E42" s="115" t="s">
        <v>104</v>
      </c>
      <c r="F42" s="102" t="s">
        <v>8</v>
      </c>
      <c r="G42" s="103" t="s">
        <v>5</v>
      </c>
      <c r="H42" s="104" t="s">
        <v>11</v>
      </c>
      <c r="I42" s="113" t="s">
        <v>12</v>
      </c>
      <c r="K42" s="126">
        <v>8771901.4900000021</v>
      </c>
    </row>
    <row r="43" spans="1:11" ht="15.5" x14ac:dyDescent="0.35">
      <c r="A43" s="98">
        <f t="shared" si="3"/>
        <v>17</v>
      </c>
      <c r="B43" s="121" t="s">
        <v>203</v>
      </c>
      <c r="C43" s="121" t="s">
        <v>204</v>
      </c>
      <c r="D43" s="122" t="s">
        <v>112</v>
      </c>
      <c r="E43" s="123" t="s">
        <v>113</v>
      </c>
      <c r="F43" s="124" t="s">
        <v>8</v>
      </c>
      <c r="G43" s="125" t="s">
        <v>5</v>
      </c>
      <c r="H43" s="121" t="s">
        <v>11</v>
      </c>
      <c r="I43" s="113" t="s">
        <v>12</v>
      </c>
      <c r="K43" s="126">
        <v>5977119.6999999862</v>
      </c>
    </row>
    <row r="44" spans="1:11" ht="31" x14ac:dyDescent="0.35">
      <c r="A44" s="98">
        <f t="shared" si="3"/>
        <v>18</v>
      </c>
      <c r="B44" s="104" t="s">
        <v>108</v>
      </c>
      <c r="C44" s="104" t="s">
        <v>111</v>
      </c>
      <c r="D44" s="101" t="s">
        <v>112</v>
      </c>
      <c r="E44" s="115" t="s">
        <v>113</v>
      </c>
      <c r="F44" s="102" t="s">
        <v>8</v>
      </c>
      <c r="G44" s="103" t="s">
        <v>5</v>
      </c>
      <c r="H44" s="104" t="s">
        <v>11</v>
      </c>
      <c r="I44" s="113" t="s">
        <v>12</v>
      </c>
      <c r="K44" s="126">
        <v>12251193.960000001</v>
      </c>
    </row>
    <row r="45" spans="1:11" ht="31" x14ac:dyDescent="0.35">
      <c r="A45" s="98">
        <f t="shared" si="3"/>
        <v>19</v>
      </c>
      <c r="B45" s="104" t="s">
        <v>114</v>
      </c>
      <c r="C45" s="104" t="s">
        <v>30</v>
      </c>
      <c r="D45" s="101" t="s">
        <v>112</v>
      </c>
      <c r="E45" s="115" t="s">
        <v>113</v>
      </c>
      <c r="F45" s="102" t="s">
        <v>8</v>
      </c>
      <c r="G45" s="103" t="s">
        <v>5</v>
      </c>
      <c r="H45" s="104" t="s">
        <v>11</v>
      </c>
      <c r="I45" s="113" t="s">
        <v>12</v>
      </c>
      <c r="K45" s="126">
        <v>220812.70999999996</v>
      </c>
    </row>
    <row r="46" spans="1:11" ht="31" x14ac:dyDescent="0.35">
      <c r="A46" s="44">
        <f t="shared" si="3"/>
        <v>20</v>
      </c>
      <c r="B46" s="49" t="s">
        <v>59</v>
      </c>
      <c r="C46" s="49" t="s">
        <v>105</v>
      </c>
      <c r="D46" s="51" t="s">
        <v>106</v>
      </c>
      <c r="E46" s="50" t="s">
        <v>107</v>
      </c>
      <c r="F46" s="65" t="s">
        <v>8</v>
      </c>
      <c r="G46" s="66" t="s">
        <v>5</v>
      </c>
      <c r="H46" s="49" t="s">
        <v>11</v>
      </c>
      <c r="I46" s="63" t="s">
        <v>12</v>
      </c>
      <c r="K46" s="126">
        <v>4125692.14</v>
      </c>
    </row>
    <row r="47" spans="1:11" ht="31" x14ac:dyDescent="0.35">
      <c r="A47" s="44">
        <f t="shared" si="3"/>
        <v>21</v>
      </c>
      <c r="B47" s="45" t="s">
        <v>36</v>
      </c>
      <c r="C47" s="45" t="s">
        <v>115</v>
      </c>
      <c r="D47" s="47" t="s">
        <v>116</v>
      </c>
      <c r="E47" s="46" t="s">
        <v>117</v>
      </c>
      <c r="F47" s="61" t="s">
        <v>8</v>
      </c>
      <c r="G47" s="62" t="s">
        <v>5</v>
      </c>
      <c r="H47" s="45" t="s">
        <v>11</v>
      </c>
      <c r="I47" s="67" t="s">
        <v>12</v>
      </c>
      <c r="J47" s="113"/>
      <c r="K47" s="139">
        <v>970560</v>
      </c>
    </row>
    <row r="48" spans="1:11" ht="31" x14ac:dyDescent="0.35">
      <c r="A48" s="44">
        <f t="shared" si="3"/>
        <v>22</v>
      </c>
      <c r="B48" s="45" t="s">
        <v>118</v>
      </c>
      <c r="C48" s="45" t="s">
        <v>119</v>
      </c>
      <c r="D48" s="47" t="s">
        <v>116</v>
      </c>
      <c r="E48" s="46" t="s">
        <v>117</v>
      </c>
      <c r="F48" s="61" t="s">
        <v>8</v>
      </c>
      <c r="G48" s="62" t="s">
        <v>5</v>
      </c>
      <c r="H48" s="45" t="s">
        <v>11</v>
      </c>
      <c r="I48" s="67" t="s">
        <v>12</v>
      </c>
      <c r="K48" s="126">
        <v>2155156</v>
      </c>
    </row>
    <row r="49" spans="1:11" ht="31" x14ac:dyDescent="0.35">
      <c r="A49" s="44">
        <f t="shared" si="3"/>
        <v>23</v>
      </c>
      <c r="B49" s="45" t="s">
        <v>121</v>
      </c>
      <c r="C49" s="53" t="s">
        <v>120</v>
      </c>
      <c r="D49" s="47" t="s">
        <v>122</v>
      </c>
      <c r="E49" s="46" t="s">
        <v>123</v>
      </c>
      <c r="F49" s="61" t="s">
        <v>8</v>
      </c>
      <c r="G49" s="62" t="s">
        <v>5</v>
      </c>
      <c r="H49" s="45" t="s">
        <v>11</v>
      </c>
      <c r="I49" s="67" t="s">
        <v>12</v>
      </c>
      <c r="K49" s="126">
        <v>3795638.25</v>
      </c>
    </row>
    <row r="50" spans="1:11" ht="31" x14ac:dyDescent="0.35">
      <c r="A50" s="44">
        <f t="shared" si="3"/>
        <v>24</v>
      </c>
      <c r="B50" s="45" t="s">
        <v>124</v>
      </c>
      <c r="C50" s="53" t="s">
        <v>31</v>
      </c>
      <c r="D50" s="47" t="s">
        <v>122</v>
      </c>
      <c r="E50" s="46" t="s">
        <v>123</v>
      </c>
      <c r="F50" s="61" t="s">
        <v>8</v>
      </c>
      <c r="G50" s="62" t="s">
        <v>5</v>
      </c>
      <c r="H50" s="45" t="s">
        <v>11</v>
      </c>
      <c r="I50" s="67" t="s">
        <v>12</v>
      </c>
      <c r="K50" s="126">
        <v>617750</v>
      </c>
    </row>
    <row r="51" spans="1:11" ht="31" x14ac:dyDescent="0.35">
      <c r="A51" s="44">
        <f t="shared" si="3"/>
        <v>25</v>
      </c>
      <c r="B51" s="45" t="s">
        <v>125</v>
      </c>
      <c r="C51" s="53" t="s">
        <v>126</v>
      </c>
      <c r="D51" s="47" t="s">
        <v>122</v>
      </c>
      <c r="E51" s="46" t="s">
        <v>123</v>
      </c>
      <c r="F51" s="61" t="s">
        <v>8</v>
      </c>
      <c r="G51" s="62" t="s">
        <v>5</v>
      </c>
      <c r="H51" s="45" t="s">
        <v>11</v>
      </c>
      <c r="I51" s="67" t="s">
        <v>12</v>
      </c>
      <c r="K51" s="126">
        <v>2715357.67</v>
      </c>
    </row>
    <row r="52" spans="1:11" ht="31" x14ac:dyDescent="0.35">
      <c r="A52" s="44">
        <f t="shared" si="3"/>
        <v>26</v>
      </c>
      <c r="B52" s="64" t="s">
        <v>20</v>
      </c>
      <c r="C52" s="64" t="s">
        <v>21</v>
      </c>
      <c r="D52" s="68" t="s">
        <v>140</v>
      </c>
      <c r="E52" s="64" t="s">
        <v>139</v>
      </c>
      <c r="F52" s="69" t="s">
        <v>8</v>
      </c>
      <c r="G52" s="70" t="s">
        <v>5</v>
      </c>
      <c r="H52" s="64" t="s">
        <v>11</v>
      </c>
      <c r="I52" s="71" t="s">
        <v>12</v>
      </c>
      <c r="K52" s="126">
        <v>1484586.2500000002</v>
      </c>
    </row>
    <row r="53" spans="1:11" ht="31" x14ac:dyDescent="0.35">
      <c r="A53" s="44">
        <f t="shared" si="3"/>
        <v>27</v>
      </c>
      <c r="B53" s="45" t="s">
        <v>127</v>
      </c>
      <c r="C53" s="53" t="s">
        <v>32</v>
      </c>
      <c r="D53" s="47" t="s">
        <v>128</v>
      </c>
      <c r="E53" s="46" t="s">
        <v>146</v>
      </c>
      <c r="F53" s="61" t="s">
        <v>8</v>
      </c>
      <c r="G53" s="62" t="s">
        <v>5</v>
      </c>
      <c r="H53" s="45" t="s">
        <v>11</v>
      </c>
      <c r="I53" s="67" t="s">
        <v>12</v>
      </c>
      <c r="K53" s="126">
        <v>1117500</v>
      </c>
    </row>
    <row r="54" spans="1:11" ht="31" x14ac:dyDescent="0.35">
      <c r="A54" s="72">
        <f>A53+1</f>
        <v>28</v>
      </c>
      <c r="B54" s="64" t="s">
        <v>19</v>
      </c>
      <c r="C54" s="73" t="s">
        <v>130</v>
      </c>
      <c r="D54" s="68" t="s">
        <v>129</v>
      </c>
      <c r="E54" s="68" t="s">
        <v>133</v>
      </c>
      <c r="F54" s="74" t="s">
        <v>8</v>
      </c>
      <c r="G54" s="70" t="s">
        <v>5</v>
      </c>
      <c r="H54" s="64" t="s">
        <v>11</v>
      </c>
      <c r="I54" s="63" t="s">
        <v>12</v>
      </c>
      <c r="K54" s="138">
        <v>1467626.12</v>
      </c>
    </row>
    <row r="55" spans="1:11" ht="31" x14ac:dyDescent="0.35">
      <c r="A55" s="98">
        <f t="shared" si="3"/>
        <v>29</v>
      </c>
      <c r="B55" s="104" t="s">
        <v>131</v>
      </c>
      <c r="C55" s="118" t="s">
        <v>132</v>
      </c>
      <c r="D55" s="101" t="s">
        <v>129</v>
      </c>
      <c r="E55" s="101" t="s">
        <v>133</v>
      </c>
      <c r="F55" s="102" t="s">
        <v>8</v>
      </c>
      <c r="G55" s="103" t="s">
        <v>5</v>
      </c>
      <c r="H55" s="104" t="s">
        <v>11</v>
      </c>
      <c r="I55" s="105" t="s">
        <v>12</v>
      </c>
      <c r="K55" s="126">
        <v>2116977.5</v>
      </c>
    </row>
    <row r="56" spans="1:11" ht="31" x14ac:dyDescent="0.35">
      <c r="A56" s="98">
        <f t="shared" si="3"/>
        <v>30</v>
      </c>
      <c r="B56" s="104" t="s">
        <v>134</v>
      </c>
      <c r="C56" s="118" t="s">
        <v>135</v>
      </c>
      <c r="D56" s="101" t="s">
        <v>136</v>
      </c>
      <c r="E56" s="101" t="s">
        <v>137</v>
      </c>
      <c r="F56" s="102" t="s">
        <v>8</v>
      </c>
      <c r="G56" s="103" t="s">
        <v>5</v>
      </c>
      <c r="H56" s="104" t="s">
        <v>11</v>
      </c>
      <c r="I56" s="127" t="s">
        <v>12</v>
      </c>
      <c r="K56" s="117">
        <v>3474121.0600000019</v>
      </c>
    </row>
    <row r="57" spans="1:11" ht="31.5" thickBot="1" x14ac:dyDescent="0.4">
      <c r="A57" s="128">
        <f t="shared" si="3"/>
        <v>31</v>
      </c>
      <c r="B57" s="129" t="s">
        <v>138</v>
      </c>
      <c r="C57" s="130" t="s">
        <v>27</v>
      </c>
      <c r="D57" s="131" t="s">
        <v>100</v>
      </c>
      <c r="E57" s="131" t="s">
        <v>102</v>
      </c>
      <c r="F57" s="132" t="s">
        <v>8</v>
      </c>
      <c r="G57" s="133" t="s">
        <v>5</v>
      </c>
      <c r="H57" s="129" t="s">
        <v>11</v>
      </c>
      <c r="I57" s="134" t="s">
        <v>12</v>
      </c>
      <c r="K57" s="126">
        <v>1139723.2999999998</v>
      </c>
    </row>
    <row r="58" spans="1:11" ht="31.5" thickBot="1" x14ac:dyDescent="0.4">
      <c r="A58" s="22" t="s">
        <v>15</v>
      </c>
      <c r="B58" s="23" t="s">
        <v>4</v>
      </c>
      <c r="C58" s="23" t="s">
        <v>0</v>
      </c>
      <c r="D58" s="23" t="s">
        <v>1</v>
      </c>
      <c r="E58" s="23" t="s">
        <v>2</v>
      </c>
      <c r="F58" s="23" t="s">
        <v>3</v>
      </c>
      <c r="G58" s="23" t="s">
        <v>6</v>
      </c>
      <c r="H58" s="23" t="s">
        <v>9</v>
      </c>
      <c r="I58" s="24" t="s">
        <v>13</v>
      </c>
      <c r="K58" s="117"/>
    </row>
    <row r="59" spans="1:11" ht="16" thickBot="1" x14ac:dyDescent="0.4">
      <c r="A59" s="14"/>
      <c r="B59" s="15" t="s">
        <v>39</v>
      </c>
      <c r="C59" s="15" t="s">
        <v>39</v>
      </c>
      <c r="D59" s="15"/>
      <c r="E59" s="15" t="s">
        <v>39</v>
      </c>
      <c r="F59" s="15"/>
      <c r="G59" s="15"/>
      <c r="H59" s="15" t="s">
        <v>39</v>
      </c>
      <c r="I59" s="16" t="s">
        <v>39</v>
      </c>
      <c r="K59" s="117"/>
    </row>
    <row r="60" spans="1:11" ht="31" x14ac:dyDescent="0.35">
      <c r="A60" s="54">
        <f>A57+1</f>
        <v>32</v>
      </c>
      <c r="B60" s="55" t="s">
        <v>22</v>
      </c>
      <c r="C60" s="75" t="s">
        <v>24</v>
      </c>
      <c r="D60" s="56" t="s">
        <v>37</v>
      </c>
      <c r="E60" s="57" t="s">
        <v>38</v>
      </c>
      <c r="F60" s="58" t="s">
        <v>8</v>
      </c>
      <c r="G60" s="59" t="s">
        <v>5</v>
      </c>
      <c r="H60" s="55" t="s">
        <v>11</v>
      </c>
      <c r="I60" s="60" t="s">
        <v>12</v>
      </c>
      <c r="K60" s="126">
        <v>179130.99000000005</v>
      </c>
    </row>
    <row r="61" spans="1:11" ht="31" x14ac:dyDescent="0.35">
      <c r="A61" s="72">
        <f>A60+1</f>
        <v>33</v>
      </c>
      <c r="B61" s="45" t="s">
        <v>47</v>
      </c>
      <c r="C61" s="76" t="s">
        <v>48</v>
      </c>
      <c r="D61" s="47" t="s">
        <v>49</v>
      </c>
      <c r="E61" s="46" t="s">
        <v>50</v>
      </c>
      <c r="F61" s="61" t="s">
        <v>8</v>
      </c>
      <c r="G61" s="62" t="s">
        <v>5</v>
      </c>
      <c r="H61" s="45" t="s">
        <v>11</v>
      </c>
      <c r="I61" s="67" t="s">
        <v>12</v>
      </c>
      <c r="K61" s="140">
        <v>3077800</v>
      </c>
    </row>
    <row r="62" spans="1:11" ht="31" x14ac:dyDescent="0.35">
      <c r="A62" s="72">
        <f t="shared" ref="A62:A76" si="4">A61+1</f>
        <v>34</v>
      </c>
      <c r="B62" s="45" t="s">
        <v>51</v>
      </c>
      <c r="C62" s="76" t="s">
        <v>52</v>
      </c>
      <c r="D62" s="47" t="s">
        <v>53</v>
      </c>
      <c r="E62" s="46" t="s">
        <v>54</v>
      </c>
      <c r="F62" s="61" t="s">
        <v>8</v>
      </c>
      <c r="G62" s="62" t="s">
        <v>5</v>
      </c>
      <c r="H62" s="45" t="s">
        <v>11</v>
      </c>
      <c r="I62" s="67" t="s">
        <v>12</v>
      </c>
      <c r="K62" s="117">
        <v>0</v>
      </c>
    </row>
    <row r="63" spans="1:11" ht="31" x14ac:dyDescent="0.35">
      <c r="A63" s="72">
        <f t="shared" si="4"/>
        <v>35</v>
      </c>
      <c r="B63" s="45" t="s">
        <v>55</v>
      </c>
      <c r="C63" s="76" t="s">
        <v>56</v>
      </c>
      <c r="D63" s="47" t="s">
        <v>53</v>
      </c>
      <c r="E63" s="46" t="s">
        <v>54</v>
      </c>
      <c r="F63" s="61" t="s">
        <v>8</v>
      </c>
      <c r="G63" s="62" t="s">
        <v>5</v>
      </c>
      <c r="H63" s="45" t="s">
        <v>11</v>
      </c>
      <c r="I63" s="67" t="s">
        <v>12</v>
      </c>
      <c r="K63" s="126">
        <v>438000</v>
      </c>
    </row>
    <row r="64" spans="1:11" ht="31" x14ac:dyDescent="0.35">
      <c r="A64" s="72">
        <f t="shared" si="4"/>
        <v>36</v>
      </c>
      <c r="B64" s="45" t="s">
        <v>57</v>
      </c>
      <c r="C64" s="76" t="s">
        <v>58</v>
      </c>
      <c r="D64" s="47" t="s">
        <v>53</v>
      </c>
      <c r="E64" s="46" t="s">
        <v>54</v>
      </c>
      <c r="F64" s="61" t="s">
        <v>8</v>
      </c>
      <c r="G64" s="62" t="s">
        <v>5</v>
      </c>
      <c r="H64" s="45" t="s">
        <v>11</v>
      </c>
      <c r="I64" s="67" t="s">
        <v>12</v>
      </c>
      <c r="K64" s="117">
        <v>0</v>
      </c>
    </row>
    <row r="65" spans="1:11" ht="31" x14ac:dyDescent="0.35">
      <c r="A65" s="72">
        <f t="shared" si="4"/>
        <v>37</v>
      </c>
      <c r="B65" s="45" t="s">
        <v>59</v>
      </c>
      <c r="C65" s="77" t="s">
        <v>205</v>
      </c>
      <c r="D65" s="47" t="s">
        <v>53</v>
      </c>
      <c r="E65" s="46" t="s">
        <v>54</v>
      </c>
      <c r="F65" s="61" t="s">
        <v>8</v>
      </c>
      <c r="G65" s="62" t="s">
        <v>5</v>
      </c>
      <c r="H65" s="45" t="s">
        <v>11</v>
      </c>
      <c r="I65" s="67" t="s">
        <v>12</v>
      </c>
      <c r="K65" s="117">
        <v>0</v>
      </c>
    </row>
    <row r="66" spans="1:11" ht="31" x14ac:dyDescent="0.35">
      <c r="A66" s="72">
        <f t="shared" si="4"/>
        <v>38</v>
      </c>
      <c r="B66" s="45" t="s">
        <v>60</v>
      </c>
      <c r="C66" s="77" t="s">
        <v>61</v>
      </c>
      <c r="D66" s="47" t="s">
        <v>53</v>
      </c>
      <c r="E66" s="46" t="s">
        <v>54</v>
      </c>
      <c r="F66" s="61" t="s">
        <v>8</v>
      </c>
      <c r="G66" s="62" t="s">
        <v>5</v>
      </c>
      <c r="H66" s="45" t="s">
        <v>11</v>
      </c>
      <c r="I66" s="67" t="s">
        <v>12</v>
      </c>
      <c r="K66" s="117">
        <v>0</v>
      </c>
    </row>
    <row r="67" spans="1:11" ht="31" x14ac:dyDescent="0.35">
      <c r="A67" s="72">
        <f t="shared" si="4"/>
        <v>39</v>
      </c>
      <c r="B67" s="64" t="s">
        <v>67</v>
      </c>
      <c r="C67" s="64" t="s">
        <v>68</v>
      </c>
      <c r="D67" s="64" t="s">
        <v>69</v>
      </c>
      <c r="E67" s="64" t="s">
        <v>70</v>
      </c>
      <c r="F67" s="74" t="s">
        <v>8</v>
      </c>
      <c r="G67" s="64" t="s">
        <v>5</v>
      </c>
      <c r="H67" s="64" t="s">
        <v>11</v>
      </c>
      <c r="I67" s="78" t="s">
        <v>12</v>
      </c>
      <c r="K67" s="126">
        <v>813106.35</v>
      </c>
    </row>
    <row r="68" spans="1:11" ht="15.5" x14ac:dyDescent="0.35">
      <c r="A68" s="72">
        <f t="shared" si="4"/>
        <v>40</v>
      </c>
      <c r="B68" s="45" t="s">
        <v>26</v>
      </c>
      <c r="C68" s="77" t="s">
        <v>62</v>
      </c>
      <c r="D68" s="47" t="s">
        <v>63</v>
      </c>
      <c r="E68" s="46" t="s">
        <v>64</v>
      </c>
      <c r="F68" s="61" t="s">
        <v>8</v>
      </c>
      <c r="G68" s="62" t="s">
        <v>5</v>
      </c>
      <c r="H68" s="45" t="s">
        <v>11</v>
      </c>
      <c r="I68" s="67" t="s">
        <v>12</v>
      </c>
      <c r="K68" s="126">
        <v>4961897.5</v>
      </c>
    </row>
    <row r="69" spans="1:11" ht="31" x14ac:dyDescent="0.35">
      <c r="A69" s="72">
        <f t="shared" si="4"/>
        <v>41</v>
      </c>
      <c r="B69" s="45" t="s">
        <v>65</v>
      </c>
      <c r="C69" s="77" t="s">
        <v>66</v>
      </c>
      <c r="D69" s="47" t="s">
        <v>63</v>
      </c>
      <c r="E69" s="46" t="s">
        <v>64</v>
      </c>
      <c r="F69" s="61" t="s">
        <v>8</v>
      </c>
      <c r="G69" s="62" t="s">
        <v>5</v>
      </c>
      <c r="H69" s="45" t="s">
        <v>11</v>
      </c>
      <c r="I69" s="67" t="s">
        <v>12</v>
      </c>
      <c r="K69" s="117">
        <v>0</v>
      </c>
    </row>
    <row r="70" spans="1:11" ht="31" x14ac:dyDescent="0.35">
      <c r="A70" s="72">
        <f t="shared" si="4"/>
        <v>42</v>
      </c>
      <c r="B70" s="45" t="s">
        <v>43</v>
      </c>
      <c r="C70" s="76" t="s">
        <v>44</v>
      </c>
      <c r="D70" s="47" t="s">
        <v>45</v>
      </c>
      <c r="E70" s="46" t="s">
        <v>46</v>
      </c>
      <c r="F70" s="61" t="s">
        <v>8</v>
      </c>
      <c r="G70" s="62" t="s">
        <v>5</v>
      </c>
      <c r="H70" s="45" t="s">
        <v>11</v>
      </c>
      <c r="I70" s="67" t="s">
        <v>12</v>
      </c>
      <c r="K70" s="126">
        <v>2692500</v>
      </c>
    </row>
    <row r="71" spans="1:11" ht="31" x14ac:dyDescent="0.35">
      <c r="A71" s="106">
        <f t="shared" si="4"/>
        <v>43</v>
      </c>
      <c r="B71" s="107" t="s">
        <v>71</v>
      </c>
      <c r="C71" s="108" t="s">
        <v>72</v>
      </c>
      <c r="D71" s="109" t="s">
        <v>73</v>
      </c>
      <c r="E71" s="110" t="s">
        <v>74</v>
      </c>
      <c r="F71" s="111" t="s">
        <v>8</v>
      </c>
      <c r="G71" s="112" t="s">
        <v>5</v>
      </c>
      <c r="H71" s="107" t="s">
        <v>11</v>
      </c>
      <c r="I71" s="113" t="s">
        <v>12</v>
      </c>
      <c r="K71" s="126">
        <v>1691640</v>
      </c>
    </row>
    <row r="72" spans="1:11" ht="31" x14ac:dyDescent="0.35">
      <c r="A72" s="106">
        <f t="shared" si="4"/>
        <v>44</v>
      </c>
      <c r="B72" s="107" t="s">
        <v>75</v>
      </c>
      <c r="C72" s="108" t="s">
        <v>82</v>
      </c>
      <c r="D72" s="109" t="s">
        <v>73</v>
      </c>
      <c r="E72" s="110" t="s">
        <v>74</v>
      </c>
      <c r="F72" s="111" t="s">
        <v>8</v>
      </c>
      <c r="G72" s="112" t="s">
        <v>5</v>
      </c>
      <c r="H72" s="107" t="s">
        <v>11</v>
      </c>
      <c r="I72" s="113" t="s">
        <v>12</v>
      </c>
      <c r="K72" s="126">
        <v>32285</v>
      </c>
    </row>
    <row r="73" spans="1:11" ht="31" x14ac:dyDescent="0.35">
      <c r="A73" s="106">
        <f t="shared" si="4"/>
        <v>45</v>
      </c>
      <c r="B73" s="107" t="s">
        <v>99</v>
      </c>
      <c r="C73" s="108" t="s">
        <v>159</v>
      </c>
      <c r="D73" s="109" t="s">
        <v>160</v>
      </c>
      <c r="E73" s="110" t="s">
        <v>161</v>
      </c>
      <c r="F73" s="111" t="s">
        <v>8</v>
      </c>
      <c r="G73" s="112" t="s">
        <v>5</v>
      </c>
      <c r="H73" s="107" t="s">
        <v>11</v>
      </c>
      <c r="I73" s="113" t="s">
        <v>12</v>
      </c>
      <c r="K73" s="126">
        <v>8022566.5199999996</v>
      </c>
    </row>
    <row r="74" spans="1:11" ht="31" x14ac:dyDescent="0.35">
      <c r="A74" s="106">
        <f t="shared" si="4"/>
        <v>46</v>
      </c>
      <c r="B74" s="107" t="s">
        <v>76</v>
      </c>
      <c r="C74" s="108" t="s">
        <v>77</v>
      </c>
      <c r="D74" s="109" t="s">
        <v>78</v>
      </c>
      <c r="E74" s="110" t="s">
        <v>79</v>
      </c>
      <c r="F74" s="111" t="s">
        <v>8</v>
      </c>
      <c r="G74" s="112" t="s">
        <v>5</v>
      </c>
      <c r="H74" s="107" t="s">
        <v>11</v>
      </c>
      <c r="I74" s="113" t="s">
        <v>12</v>
      </c>
      <c r="K74" s="126">
        <v>1916871.06</v>
      </c>
    </row>
    <row r="75" spans="1:11" ht="46.5" x14ac:dyDescent="0.35">
      <c r="A75" s="106">
        <f t="shared" si="4"/>
        <v>47</v>
      </c>
      <c r="B75" s="107" t="s">
        <v>80</v>
      </c>
      <c r="C75" s="108" t="s">
        <v>81</v>
      </c>
      <c r="D75" s="109" t="s">
        <v>83</v>
      </c>
      <c r="E75" s="110" t="s">
        <v>84</v>
      </c>
      <c r="F75" s="111" t="s">
        <v>8</v>
      </c>
      <c r="G75" s="112" t="s">
        <v>5</v>
      </c>
      <c r="H75" s="107" t="s">
        <v>11</v>
      </c>
      <c r="I75" s="113" t="s">
        <v>12</v>
      </c>
      <c r="K75" s="126">
        <v>6294425</v>
      </c>
    </row>
    <row r="76" spans="1:11" ht="31" x14ac:dyDescent="0.35">
      <c r="A76" s="106">
        <f t="shared" si="4"/>
        <v>48</v>
      </c>
      <c r="B76" s="107" t="s">
        <v>85</v>
      </c>
      <c r="C76" s="108" t="s">
        <v>86</v>
      </c>
      <c r="D76" s="109" t="s">
        <v>83</v>
      </c>
      <c r="E76" s="110" t="s">
        <v>84</v>
      </c>
      <c r="F76" s="111" t="s">
        <v>8</v>
      </c>
      <c r="G76" s="112" t="s">
        <v>5</v>
      </c>
      <c r="H76" s="107" t="s">
        <v>11</v>
      </c>
      <c r="I76" s="113" t="s">
        <v>12</v>
      </c>
      <c r="K76" s="117">
        <v>0</v>
      </c>
    </row>
    <row r="77" spans="1:11" ht="31" x14ac:dyDescent="0.35">
      <c r="A77" s="72">
        <f>A76+1</f>
        <v>49</v>
      </c>
      <c r="B77" s="64" t="s">
        <v>87</v>
      </c>
      <c r="C77" s="76" t="s">
        <v>88</v>
      </c>
      <c r="D77" s="47" t="s">
        <v>89</v>
      </c>
      <c r="E77" s="46" t="s">
        <v>90</v>
      </c>
      <c r="F77" s="61" t="s">
        <v>8</v>
      </c>
      <c r="G77" s="62" t="s">
        <v>5</v>
      </c>
      <c r="H77" s="45" t="s">
        <v>11</v>
      </c>
      <c r="I77" s="81" t="s">
        <v>12</v>
      </c>
      <c r="K77" s="126">
        <v>104304.32000000001</v>
      </c>
    </row>
    <row r="78" spans="1:11" ht="31.5" thickBot="1" x14ac:dyDescent="0.4">
      <c r="A78" s="82">
        <f>A77+1</f>
        <v>50</v>
      </c>
      <c r="B78" s="64" t="s">
        <v>33</v>
      </c>
      <c r="C78" s="79" t="s">
        <v>40</v>
      </c>
      <c r="D78" s="68" t="s">
        <v>41</v>
      </c>
      <c r="E78" s="80" t="s">
        <v>42</v>
      </c>
      <c r="F78" s="74" t="s">
        <v>8</v>
      </c>
      <c r="G78" s="70" t="s">
        <v>5</v>
      </c>
      <c r="H78" s="64" t="s">
        <v>11</v>
      </c>
      <c r="I78" s="63" t="s">
        <v>12</v>
      </c>
      <c r="K78" s="126">
        <v>1955598.4900000002</v>
      </c>
    </row>
    <row r="79" spans="1:11" ht="31.5" thickBot="1" x14ac:dyDescent="0.4">
      <c r="A79" s="22" t="s">
        <v>15</v>
      </c>
      <c r="B79" s="23" t="s">
        <v>4</v>
      </c>
      <c r="C79" s="23" t="s">
        <v>0</v>
      </c>
      <c r="D79" s="23" t="s">
        <v>1</v>
      </c>
      <c r="E79" s="23" t="s">
        <v>2</v>
      </c>
      <c r="F79" s="23" t="s">
        <v>3</v>
      </c>
      <c r="G79" s="23" t="s">
        <v>6</v>
      </c>
      <c r="H79" s="23" t="s">
        <v>9</v>
      </c>
      <c r="I79" s="24" t="s">
        <v>13</v>
      </c>
      <c r="K79" s="117"/>
    </row>
    <row r="80" spans="1:11" ht="16" thickBot="1" x14ac:dyDescent="0.4">
      <c r="A80" s="12"/>
      <c r="B80" s="3" t="s">
        <v>23</v>
      </c>
      <c r="C80" s="3" t="s">
        <v>23</v>
      </c>
      <c r="D80" s="3"/>
      <c r="E80" s="3" t="s">
        <v>23</v>
      </c>
      <c r="F80" s="3"/>
      <c r="G80" s="3"/>
      <c r="H80" s="3" t="s">
        <v>23</v>
      </c>
      <c r="I80" s="4" t="s">
        <v>23</v>
      </c>
      <c r="K80" s="117"/>
    </row>
    <row r="81" spans="1:12" ht="16" thickBot="1" x14ac:dyDescent="0.4">
      <c r="A81" s="11">
        <f>A78+1</f>
        <v>51</v>
      </c>
      <c r="B81" s="9" t="s">
        <v>206</v>
      </c>
      <c r="C81" s="9" t="s">
        <v>207</v>
      </c>
      <c r="D81" s="21" t="s">
        <v>208</v>
      </c>
      <c r="E81" s="13" t="s">
        <v>209</v>
      </c>
      <c r="F81" s="10" t="s">
        <v>8</v>
      </c>
      <c r="G81" s="9" t="s">
        <v>5</v>
      </c>
      <c r="H81" s="9" t="s">
        <v>210</v>
      </c>
      <c r="I81" s="17" t="s">
        <v>12</v>
      </c>
      <c r="K81" s="117"/>
    </row>
    <row r="82" spans="1:12" ht="15.5" x14ac:dyDescent="0.35">
      <c r="B82" s="1"/>
      <c r="K82" s="117"/>
    </row>
    <row r="83" spans="1:12" ht="15.5" x14ac:dyDescent="0.35">
      <c r="A83" s="25"/>
      <c r="B83" s="25"/>
      <c r="C83" s="26"/>
      <c r="D83" s="27"/>
      <c r="E83" s="27"/>
      <c r="F83" s="28"/>
      <c r="G83" s="29"/>
      <c r="H83" s="30"/>
      <c r="I83" s="26"/>
      <c r="J83" s="141"/>
      <c r="K83" s="117"/>
    </row>
    <row r="84" spans="1:12" ht="15.5" x14ac:dyDescent="0.35">
      <c r="A84" s="31" t="s">
        <v>14</v>
      </c>
      <c r="B84" s="32"/>
      <c r="C84" s="26"/>
      <c r="D84" s="33"/>
      <c r="E84" s="31"/>
      <c r="F84" s="34"/>
      <c r="G84" s="35"/>
      <c r="H84" s="33" t="s">
        <v>211</v>
      </c>
      <c r="I84" s="33"/>
      <c r="J84" s="141"/>
      <c r="K84" s="142"/>
      <c r="L84" s="143"/>
    </row>
    <row r="85" spans="1:12" ht="15.5" x14ac:dyDescent="0.35">
      <c r="A85" s="31"/>
      <c r="B85" s="32"/>
      <c r="C85" s="26"/>
      <c r="D85" s="33"/>
      <c r="E85" s="31"/>
      <c r="F85" s="34"/>
      <c r="G85" s="35"/>
      <c r="H85" s="33"/>
      <c r="I85" s="33"/>
      <c r="J85" s="141"/>
      <c r="K85" s="142"/>
      <c r="L85" s="143"/>
    </row>
    <row r="86" spans="1:12" ht="15.5" x14ac:dyDescent="0.35">
      <c r="A86" s="32"/>
      <c r="B86" s="32"/>
      <c r="C86" s="26"/>
      <c r="D86" s="35"/>
      <c r="E86" s="31"/>
      <c r="F86" s="34"/>
      <c r="G86" s="35"/>
      <c r="H86" s="35"/>
      <c r="I86" s="35"/>
      <c r="J86" s="141"/>
      <c r="K86" s="142"/>
      <c r="L86" s="143"/>
    </row>
    <row r="87" spans="1:12" ht="15.5" x14ac:dyDescent="0.35">
      <c r="A87" s="32" t="s">
        <v>212</v>
      </c>
      <c r="B87" s="32"/>
      <c r="C87" s="26"/>
      <c r="D87" s="35"/>
      <c r="E87" s="33"/>
      <c r="F87" s="34"/>
      <c r="G87" s="36"/>
      <c r="H87" s="35" t="s">
        <v>213</v>
      </c>
      <c r="I87" s="35"/>
      <c r="J87" s="141"/>
      <c r="K87" s="142"/>
      <c r="L87" s="143"/>
    </row>
    <row r="88" spans="1:12" ht="15.5" x14ac:dyDescent="0.35">
      <c r="A88" s="35" t="s">
        <v>214</v>
      </c>
      <c r="B88" s="32"/>
      <c r="C88" s="26"/>
      <c r="D88" s="32"/>
      <c r="E88" s="31"/>
      <c r="F88" s="34"/>
      <c r="G88" s="36"/>
      <c r="H88" s="35" t="s">
        <v>215</v>
      </c>
      <c r="I88" s="35"/>
      <c r="J88" s="143"/>
      <c r="K88" s="142"/>
      <c r="L88" s="143"/>
    </row>
    <row r="89" spans="1:12" ht="15.5" x14ac:dyDescent="0.35">
      <c r="A89" s="32"/>
      <c r="B89" s="32"/>
      <c r="C89" s="35"/>
      <c r="D89" s="25"/>
      <c r="E89" s="31"/>
      <c r="F89" s="34"/>
      <c r="G89" s="36"/>
      <c r="H89" s="35"/>
      <c r="I89" s="25"/>
      <c r="J89" s="143"/>
      <c r="K89" s="142"/>
      <c r="L89" s="143"/>
    </row>
  </sheetData>
  <mergeCells count="2">
    <mergeCell ref="A2:I8"/>
    <mergeCell ref="A9:I9"/>
  </mergeCells>
  <pageMargins left="0.70866141732283472" right="0.70866141732283472" top="0.74803149606299213" bottom="0.74803149606299213" header="0.31496062992125984" footer="0.31496062992125984"/>
  <pageSetup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Long Term Contr Reg  2025-26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Khalabo Mothapo</cp:lastModifiedBy>
  <cp:lastPrinted>2025-10-15T10:06:39Z</cp:lastPrinted>
  <dcterms:created xsi:type="dcterms:W3CDTF">2011-06-18T00:23:24Z</dcterms:created>
  <dcterms:modified xsi:type="dcterms:W3CDTF">2026-06-29T08:32:18Z</dcterms:modified>
</cp:coreProperties>
</file>